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01\研修\令和６年度\13通関士専門研修\"/>
    </mc:Choice>
  </mc:AlternateContent>
  <xr:revisionPtr revIDLastSave="0" documentId="13_ncr:1_{75B0D394-2D09-4A5F-97D6-16AFBBA96CB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企業申し込み用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4" l="1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6" i="4"/>
  <c r="AB5" i="4"/>
  <c r="AA19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K30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20" i="4"/>
  <c r="AA21" i="4"/>
  <c r="AA22" i="4"/>
  <c r="AA23" i="4"/>
  <c r="AA24" i="4"/>
  <c r="AA25" i="4"/>
  <c r="AA26" i="4"/>
  <c r="AA27" i="4"/>
  <c r="AA28" i="4"/>
  <c r="AA29" i="4"/>
  <c r="AA5" i="4"/>
  <c r="J30" i="4"/>
  <c r="AA30" i="4" l="1"/>
  <c r="AB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t-katada</author>
  </authors>
  <commentList>
    <comment ref="J2" authorId="0" shapeId="0" xr:uid="{0D7E5472-D5DB-4686-A202-6735048E86E2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メールアドレスは、受講時のzoomなどの案内や連絡事項に使用します。会社のメールアドレスもしくは個人のメールアドレスを入力してください</t>
        </r>
      </text>
    </comment>
    <comment ref="AA2" authorId="0" shapeId="0" xr:uid="{23231D6F-ECE9-4834-9BFD-B11B4873BFF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B2" authorId="0" shapeId="0" xr:uid="{80A1D70C-1333-44BE-A055-6E4A1F86D0DF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<sst xmlns="http://schemas.openxmlformats.org/spreadsheetml/2006/main" count="30" uniqueCount="30">
  <si>
    <t>勤務先・会社名</t>
  </si>
  <si>
    <t>受講者氏名</t>
  </si>
  <si>
    <t>電話番号</t>
  </si>
  <si>
    <t>郵便番号</t>
    <rPh sb="0" eb="4">
      <t>ユウビンバンゴウ</t>
    </rPh>
    <phoneticPr fontId="1"/>
  </si>
  <si>
    <t>番号</t>
    <rPh sb="0" eb="2">
      <t>バンゴウ</t>
    </rPh>
    <phoneticPr fontId="1"/>
  </si>
  <si>
    <t>受講料</t>
    <rPh sb="0" eb="3">
      <t>ジュコウリョウ</t>
    </rPh>
    <phoneticPr fontId="1"/>
  </si>
  <si>
    <t>合計</t>
    <rPh sb="0" eb="2">
      <t>ゴウケイ</t>
    </rPh>
    <phoneticPr fontId="1"/>
  </si>
  <si>
    <t>受講
科目数</t>
    <rPh sb="0" eb="2">
      <t>ジュコウ</t>
    </rPh>
    <rPh sb="3" eb="6">
      <t>カモクスウ</t>
    </rPh>
    <phoneticPr fontId="1"/>
  </si>
  <si>
    <t>支店・部署名等</t>
    <rPh sb="0" eb="2">
      <t>シテン</t>
    </rPh>
    <rPh sb="3" eb="6">
      <t>ブショメイ</t>
    </rPh>
    <rPh sb="6" eb="7">
      <t>トウ</t>
    </rPh>
    <phoneticPr fontId="1"/>
  </si>
  <si>
    <t>テキスト送付先</t>
    <rPh sb="4" eb="7">
      <t>ソウフサキ</t>
    </rPh>
    <phoneticPr fontId="1"/>
  </si>
  <si>
    <t>農水産品・食品①</t>
    <rPh sb="0" eb="4">
      <t>ノウスイサンピン</t>
    </rPh>
    <rPh sb="5" eb="7">
      <t>ショクヒン</t>
    </rPh>
    <phoneticPr fontId="1"/>
  </si>
  <si>
    <t>化学工業生産品①</t>
    <rPh sb="0" eb="2">
      <t>カガク</t>
    </rPh>
    <rPh sb="2" eb="4">
      <t>コウギョウ</t>
    </rPh>
    <rPh sb="4" eb="7">
      <t>セイサンヒン</t>
    </rPh>
    <phoneticPr fontId="1"/>
  </si>
  <si>
    <t>繊維①</t>
    <rPh sb="0" eb="2">
      <t>センイ</t>
    </rPh>
    <phoneticPr fontId="1"/>
  </si>
  <si>
    <t>輸出
貿易管理①</t>
    <rPh sb="0" eb="2">
      <t>ユシュツ</t>
    </rPh>
    <rPh sb="3" eb="5">
      <t>ボウエキ</t>
    </rPh>
    <rPh sb="5" eb="7">
      <t>カンリ</t>
    </rPh>
    <phoneticPr fontId="1"/>
  </si>
  <si>
    <t>EPA・原産地規則①</t>
    <rPh sb="4" eb="7">
      <t>ゲンサンチ</t>
    </rPh>
    <rPh sb="7" eb="9">
      <t>キソク</t>
    </rPh>
    <phoneticPr fontId="1"/>
  </si>
  <si>
    <t>関税評価①</t>
    <rPh sb="0" eb="4">
      <t>カンゼイヒョウカ</t>
    </rPh>
    <phoneticPr fontId="1"/>
  </si>
  <si>
    <t>減免戻税
・特恵①</t>
    <rPh sb="0" eb="2">
      <t>ゲンメン</t>
    </rPh>
    <rPh sb="2" eb="3">
      <t>モド</t>
    </rPh>
    <rPh sb="3" eb="4">
      <t>ゼイ</t>
    </rPh>
    <rPh sb="6" eb="8">
      <t>トッケイ</t>
    </rPh>
    <phoneticPr fontId="1"/>
  </si>
  <si>
    <t>輸入事後
調査①</t>
    <rPh sb="0" eb="2">
      <t>ユニュウ</t>
    </rPh>
    <rPh sb="2" eb="4">
      <t>ジゴ</t>
    </rPh>
    <rPh sb="5" eb="7">
      <t>チョウサ</t>
    </rPh>
    <phoneticPr fontId="1"/>
  </si>
  <si>
    <t>農水産品・食品②</t>
    <rPh sb="0" eb="4">
      <t>ノウスイサンピン</t>
    </rPh>
    <rPh sb="5" eb="7">
      <t>ショクヒン</t>
    </rPh>
    <phoneticPr fontId="1"/>
  </si>
  <si>
    <t>化学工業生産品②</t>
    <rPh sb="0" eb="2">
      <t>カガク</t>
    </rPh>
    <rPh sb="2" eb="4">
      <t>コウギョウ</t>
    </rPh>
    <rPh sb="4" eb="7">
      <t>セイサンヒン</t>
    </rPh>
    <phoneticPr fontId="1"/>
  </si>
  <si>
    <t>繊維②</t>
    <rPh sb="0" eb="2">
      <t>センイ</t>
    </rPh>
    <phoneticPr fontId="1"/>
  </si>
  <si>
    <t>輸出
貿易管理②</t>
    <rPh sb="0" eb="2">
      <t>ユシュツ</t>
    </rPh>
    <rPh sb="3" eb="5">
      <t>ボウエキ</t>
    </rPh>
    <rPh sb="5" eb="7">
      <t>カンリ</t>
    </rPh>
    <phoneticPr fontId="1"/>
  </si>
  <si>
    <t>EPA・原産地規則②</t>
    <rPh sb="4" eb="7">
      <t>ゲンサンチ</t>
    </rPh>
    <rPh sb="7" eb="9">
      <t>キソク</t>
    </rPh>
    <phoneticPr fontId="1"/>
  </si>
  <si>
    <t>関税評価②</t>
    <rPh sb="0" eb="4">
      <t>カンゼイヒョウカ</t>
    </rPh>
    <phoneticPr fontId="1"/>
  </si>
  <si>
    <r>
      <t>送付先住所
　</t>
    </r>
    <r>
      <rPr>
        <sz val="11"/>
        <rFont val="游ゴシック"/>
        <family val="3"/>
        <charset val="128"/>
        <scheme val="minor"/>
      </rPr>
      <t>(勤務先又は自宅等、</t>
    </r>
    <r>
      <rPr>
        <u/>
        <sz val="11"/>
        <rFont val="游ゴシック"/>
        <family val="3"/>
        <charset val="128"/>
        <scheme val="minor"/>
      </rPr>
      <t>ビル名・部屋番号</t>
    </r>
    <r>
      <rPr>
        <sz val="11"/>
        <rFont val="游ゴシック"/>
        <family val="3"/>
        <charset val="128"/>
        <scheme val="minor"/>
      </rPr>
      <t>まで）</t>
    </r>
    <rPh sb="0" eb="3">
      <t>ソウフサキ</t>
    </rPh>
    <rPh sb="3" eb="5">
      <t>ジュウショ</t>
    </rPh>
    <rPh sb="8" eb="11">
      <t>キンムサキ</t>
    </rPh>
    <rPh sb="11" eb="12">
      <t>マタ</t>
    </rPh>
    <rPh sb="13" eb="15">
      <t>ジタク</t>
    </rPh>
    <rPh sb="15" eb="16">
      <t>トウ</t>
    </rPh>
    <rPh sb="19" eb="20">
      <t>メイ</t>
    </rPh>
    <rPh sb="21" eb="23">
      <t>ヘヤ</t>
    </rPh>
    <rPh sb="23" eb="25">
      <t>バンゴウ</t>
    </rPh>
    <phoneticPr fontId="1"/>
  </si>
  <si>
    <t>減免戻税
・特恵②</t>
    <rPh sb="0" eb="2">
      <t>ゲンメン</t>
    </rPh>
    <rPh sb="2" eb="3">
      <t>モド</t>
    </rPh>
    <rPh sb="3" eb="4">
      <t>ゼイ</t>
    </rPh>
    <rPh sb="6" eb="8">
      <t>トッケイ</t>
    </rPh>
    <phoneticPr fontId="1"/>
  </si>
  <si>
    <t>輸入事後
調査②</t>
    <rPh sb="0" eb="2">
      <t>ユニュウ</t>
    </rPh>
    <rPh sb="2" eb="4">
      <t>ジゴ</t>
    </rPh>
    <rPh sb="5" eb="7">
      <t>チョウサ</t>
    </rPh>
    <phoneticPr fontId="1"/>
  </si>
  <si>
    <t>受講者メールアドレス
（ZOOMでも使用します）</t>
    <rPh sb="18" eb="20">
      <t>シヨウ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</si>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</sst>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4.9989318521683403E-2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176" fontId="0" fillId="3" borderId="1" xfId="0" applyNumberFormat="1" applyFill="1" applyBorder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3" xfId="0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1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2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0" fontId="0" fillId="0" borderId="2" xfId="0" applyBorder="1" applyAlignment="1" applyProtection="1">
      <alignment vertical="center" shrinkToFit="1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2" borderId="5" xfId="0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5" fontId="0" fillId="0" borderId="12" xfId="0" applyNumberFormat="1" applyBorder="1">
      <alignment vertical="center"/>
    </xf>
    <xf numFmtId="0" fontId="0" fillId="3" borderId="11" xfId="0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1" xfId="0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12" xfId="0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11" xfId="0" applyFill="1" applyBorder="1">
      <alignment vertical="center"/>
    </xf>
    <xf numFmtId="0" fontId="0" fillId="3" borderId="14" xfId="0" applyFill="1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2" borderId="24" xfId="0" applyFont="1" applyFill="1" applyBorder="1">
      <alignment vertical="center"/>
    </xf>
    <xf numFmtId="0" fontId="3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Continuous" vertical="center"/>
      <protection locked="0"/>
    </xf>
    <xf numFmtId="0" fontId="0" fillId="2" borderId="19" xfId="0" applyFill="1" applyBorder="1" applyAlignment="1" applyProtection="1">
      <alignment horizontal="centerContinuous" vertical="center"/>
      <protection locked="0"/>
    </xf>
    <xf numFmtId="0" fontId="0" fillId="2" borderId="5" xfId="0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0" fillId="4" borderId="9" xfId="0" applyFill="1" applyBorder="1" applyAlignment="1">
      <alignment horizontal="centerContinuous" vertical="center"/>
    </xf>
    <xf numFmtId="0" fontId="0" fillId="4" borderId="10" xfId="0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/>
    </xf>
    <xf numFmtId="0" fontId="0" fillId="2" borderId="32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Protection="1">
      <alignment vertical="center"/>
      <protection locked="0"/>
    </xf>
    <xf numFmtId="0" fontId="8" fillId="3" borderId="38" xfId="0" applyFont="1" applyFill="1" applyBorder="1">
      <alignment vertical="center"/>
    </xf>
    <xf numFmtId="0" fontId="5" fillId="5" borderId="8" xfId="0" applyFont="1" applyFill="1" applyBorder="1" applyAlignment="1">
      <alignment horizontal="centerContinuous" vertical="center"/>
    </xf>
    <xf numFmtId="0" fontId="0" fillId="3" borderId="39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0" borderId="13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4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5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5" borderId="30" xfId="0" applyFill="1" applyBorder="1" applyAlignment="1">
      <alignment horizontal="centerContinuous" vertical="center"/>
    </xf>
    <xf numFmtId="0" fontId="0" fillId="5" borderId="31" xfId="0" applyFill="1" applyBorder="1" applyAlignment="1">
      <alignment horizontal="centerContinuous" vertical="center"/>
    </xf>
    <xf numFmtId="0" fontId="0" fillId="2" borderId="16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3" borderId="42" xfId="0" applyFill="1" applyBorder="1">
      <alignment vertical="center"/>
    </xf>
    <xf numFmtId="5" fontId="0" fillId="3" borderId="41" xfId="0" applyNumberFormat="1" applyFill="1" applyBorder="1">
      <alignment vertical="center"/>
    </xf>
    <xf numFmtId="0" fontId="0" fillId="0" borderId="13" xfId="0" applyBorder="1">
      <alignment vertical="center"/>
    </xf>
    <xf numFmtId="5" fontId="0" fillId="0" borderId="15" xfId="0" applyNumberFormat="1" applyBorder="1">
      <alignment vertical="center"/>
    </xf>
    <xf numFmtId="0" fontId="0" fillId="2" borderId="23" xfId="0" applyFill="1" applyBorder="1">
      <alignment vertical="center"/>
    </xf>
    <xf numFmtId="56" fontId="3" fillId="4" borderId="22" xfId="0" applyNumberFormat="1" applyFont="1" applyFill="1" applyBorder="1" applyAlignment="1">
      <alignment horizontal="center" vertical="center" wrapText="1"/>
    </xf>
    <xf numFmtId="56" fontId="3" fillId="4" borderId="4" xfId="0" applyNumberFormat="1" applyFont="1" applyFill="1" applyBorder="1" applyAlignment="1">
      <alignment horizontal="center" vertical="center" wrapText="1"/>
    </xf>
    <xf numFmtId="5" fontId="3" fillId="4" borderId="11" xfId="0" applyNumberFormat="1" applyFont="1" applyFill="1" applyBorder="1" applyAlignment="1">
      <alignment horizontal="center" vertical="center" wrapText="1"/>
    </xf>
    <xf numFmtId="5" fontId="3" fillId="4" borderId="1" xfId="0" applyNumberFormat="1" applyFont="1" applyFill="1" applyBorder="1" applyAlignment="1">
      <alignment horizontal="center" vertical="center" wrapText="1"/>
    </xf>
    <xf numFmtId="5" fontId="3" fillId="4" borderId="12" xfId="0" applyNumberFormat="1" applyFont="1" applyFill="1" applyBorder="1" applyAlignment="1">
      <alignment horizontal="center" vertical="center" wrapText="1"/>
    </xf>
    <xf numFmtId="5" fontId="3" fillId="5" borderId="11" xfId="0" applyNumberFormat="1" applyFont="1" applyFill="1" applyBorder="1" applyAlignment="1">
      <alignment horizontal="center" vertical="center" wrapText="1"/>
    </xf>
    <xf numFmtId="5" fontId="3" fillId="5" borderId="1" xfId="0" applyNumberFormat="1" applyFont="1" applyFill="1" applyBorder="1" applyAlignment="1">
      <alignment horizontal="center" vertical="center" wrapText="1"/>
    </xf>
    <xf numFmtId="5" fontId="3" fillId="5" borderId="43" xfId="0" applyNumberFormat="1" applyFont="1" applyFill="1" applyBorder="1" applyAlignment="1">
      <alignment horizontal="center" vertical="center" wrapText="1"/>
    </xf>
    <xf numFmtId="5" fontId="3" fillId="5" borderId="44" xfId="0" applyNumberFormat="1" applyFont="1" applyFill="1" applyBorder="1" applyAlignment="1">
      <alignment horizontal="center" vertical="center" wrapText="1"/>
    </xf>
    <xf numFmtId="5" fontId="3" fillId="5" borderId="12" xfId="0" applyNumberFormat="1" applyFont="1" applyFill="1" applyBorder="1" applyAlignment="1">
      <alignment horizontal="center" vertical="center" wrapText="1"/>
    </xf>
    <xf numFmtId="56" fontId="3" fillId="4" borderId="17" xfId="0" applyNumberFormat="1" applyFont="1" applyFill="1" applyBorder="1" applyAlignment="1">
      <alignment horizontal="center" vertical="center" wrapText="1"/>
    </xf>
    <xf numFmtId="56" fontId="3" fillId="5" borderId="22" xfId="0" applyNumberFormat="1" applyFont="1" applyFill="1" applyBorder="1" applyAlignment="1">
      <alignment horizontal="center" vertical="center" wrapText="1"/>
    </xf>
    <xf numFmtId="56" fontId="3" fillId="5" borderId="4" xfId="0" applyNumberFormat="1" applyFont="1" applyFill="1" applyBorder="1" applyAlignment="1">
      <alignment horizontal="center" vertical="center" wrapText="1"/>
    </xf>
    <xf numFmtId="56" fontId="3" fillId="5" borderId="26" xfId="0" applyNumberFormat="1" applyFont="1" applyFill="1" applyBorder="1" applyAlignment="1">
      <alignment horizontal="center" vertical="center" wrapText="1"/>
    </xf>
    <xf numFmtId="56" fontId="3" fillId="5" borderId="20" xfId="0" applyNumberFormat="1" applyFont="1" applyFill="1" applyBorder="1" applyAlignment="1">
      <alignment horizontal="center" vertical="center" wrapText="1"/>
    </xf>
    <xf numFmtId="56" fontId="3" fillId="5" borderId="17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firstButton="1" fmlaLink="$F$29" noThreeD="1"/>
</file>

<file path=xl/ctrlProps/ctrlProp101.xml><?xml version="1.0" encoding="utf-8"?>
<formControlPr xmlns="http://schemas.microsoft.com/office/spreadsheetml/2009/9/main" objectType="Radio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F$5" noThreeD="1"/>
</file>

<file path=xl/ctrlProps/ctrlProp29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F$6" noThreeD="1"/>
</file>

<file path=xl/ctrlProps/ctrlProp32.xml><?xml version="1.0" encoding="utf-8"?>
<formControlPr xmlns="http://schemas.microsoft.com/office/spreadsheetml/2009/9/main" objectType="Radio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F$7" noThreeD="1"/>
</file>

<file path=xl/ctrlProps/ctrlProp35.xml><?xml version="1.0" encoding="utf-8"?>
<formControlPr xmlns="http://schemas.microsoft.com/office/spreadsheetml/2009/9/main" objectType="Radio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F$8" noThreeD="1"/>
</file>

<file path=xl/ctrlProps/ctrlProp38.xml><?xml version="1.0" encoding="utf-8"?>
<formControlPr xmlns="http://schemas.microsoft.com/office/spreadsheetml/2009/9/main" objectType="Radio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fmlaLink="$F$9" noThreeD="1"/>
</file>

<file path=xl/ctrlProps/ctrlProp41.xml><?xml version="1.0" encoding="utf-8"?>
<formControlPr xmlns="http://schemas.microsoft.com/office/spreadsheetml/2009/9/main" objectType="Radio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F$10" noThreeD="1"/>
</file>

<file path=xl/ctrlProps/ctrlProp44.xml><?xml version="1.0" encoding="utf-8"?>
<formControlPr xmlns="http://schemas.microsoft.com/office/spreadsheetml/2009/9/main" objectType="Radio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$F$11" noThreeD="1"/>
</file>

<file path=xl/ctrlProps/ctrlProp47.xml><?xml version="1.0" encoding="utf-8"?>
<formControlPr xmlns="http://schemas.microsoft.com/office/spreadsheetml/2009/9/main" objectType="Radio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F$12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$F$13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$F$14" noThreeD="1"/>
</file>

<file path=xl/ctrlProps/ctrlProp56.xml><?xml version="1.0" encoding="utf-8"?>
<formControlPr xmlns="http://schemas.microsoft.com/office/spreadsheetml/2009/9/main" objectType="Radio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F$15" noThreeD="1"/>
</file>

<file path=xl/ctrlProps/ctrlProp59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$F$16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F$17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$F$18" noThreeD="1"/>
</file>

<file path=xl/ctrlProps/ctrlProp68.xml><?xml version="1.0" encoding="utf-8"?>
<formControlPr xmlns="http://schemas.microsoft.com/office/spreadsheetml/2009/9/main" objectType="Radio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fmlaLink="$F$19" noThreeD="1"/>
</file>

<file path=xl/ctrlProps/ctrlProp71.xml><?xml version="1.0" encoding="utf-8"?>
<formControlPr xmlns="http://schemas.microsoft.com/office/spreadsheetml/2009/9/main" objectType="Radio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fmlaLink="$F$20" noThreeD="1"/>
</file>

<file path=xl/ctrlProps/ctrlProp74.xml><?xml version="1.0" encoding="utf-8"?>
<formControlPr xmlns="http://schemas.microsoft.com/office/spreadsheetml/2009/9/main" objectType="Radio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$F$21" noThreeD="1"/>
</file>

<file path=xl/ctrlProps/ctrlProp77.xml><?xml version="1.0" encoding="utf-8"?>
<formControlPr xmlns="http://schemas.microsoft.com/office/spreadsheetml/2009/9/main" objectType="Radio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$F$22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$F$23" noThreeD="1"/>
</file>

<file path=xl/ctrlProps/ctrlProp83.xml><?xml version="1.0" encoding="utf-8"?>
<formControlPr xmlns="http://schemas.microsoft.com/office/spreadsheetml/2009/9/main" objectType="Radio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fmlaLink="$F$24" noThreeD="1"/>
</file>

<file path=xl/ctrlProps/ctrlProp86.xml><?xml version="1.0" encoding="utf-8"?>
<formControlPr xmlns="http://schemas.microsoft.com/office/spreadsheetml/2009/9/main" objectType="Radio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fmlaLink="$F$25" noThreeD="1"/>
</file>

<file path=xl/ctrlProps/ctrlProp89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$F$26" noThreeD="1"/>
</file>

<file path=xl/ctrlProps/ctrlProp92.xml><?xml version="1.0" encoding="utf-8"?>
<formControlPr xmlns="http://schemas.microsoft.com/office/spreadsheetml/2009/9/main" objectType="Radio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$F$27" noThreeD="1"/>
</file>

<file path=xl/ctrlProps/ctrlProp95.xml><?xml version="1.0" encoding="utf-8"?>
<formControlPr xmlns="http://schemas.microsoft.com/office/spreadsheetml/2009/9/main" objectType="Radio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fmlaLink="$F$28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47625</xdr:colOff>
          <xdr:row>5</xdr:row>
          <xdr:rowOff>0</xdr:rowOff>
        </xdr:to>
        <xdr:sp macro="" textlink="">
          <xdr:nvSpPr>
            <xdr:cNvPr id="5281" name="Group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19050</xdr:rowOff>
        </xdr:from>
        <xdr:to>
          <xdr:col>5</xdr:col>
          <xdr:colOff>66675</xdr:colOff>
          <xdr:row>5</xdr:row>
          <xdr:rowOff>209550</xdr:rowOff>
        </xdr:to>
        <xdr:sp macro="" textlink="">
          <xdr:nvSpPr>
            <xdr:cNvPr id="5284" name="Group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47625</xdr:colOff>
          <xdr:row>7</xdr:row>
          <xdr:rowOff>0</xdr:rowOff>
        </xdr:to>
        <xdr:sp macro="" textlink="">
          <xdr:nvSpPr>
            <xdr:cNvPr id="5287" name="Group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5</xdr:col>
          <xdr:colOff>66675</xdr:colOff>
          <xdr:row>7</xdr:row>
          <xdr:rowOff>209550</xdr:rowOff>
        </xdr:to>
        <xdr:sp macro="" textlink="">
          <xdr:nvSpPr>
            <xdr:cNvPr id="5290" name="Group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</xdr:colOff>
          <xdr:row>9</xdr:row>
          <xdr:rowOff>0</xdr:rowOff>
        </xdr:to>
        <xdr:sp macro="" textlink="">
          <xdr:nvSpPr>
            <xdr:cNvPr id="5293" name="Group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9525</xdr:rowOff>
        </xdr:from>
        <xdr:to>
          <xdr:col>5</xdr:col>
          <xdr:colOff>66675</xdr:colOff>
          <xdr:row>9</xdr:row>
          <xdr:rowOff>209550</xdr:rowOff>
        </xdr:to>
        <xdr:sp macro="" textlink="">
          <xdr:nvSpPr>
            <xdr:cNvPr id="5296" name="Group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228600</xdr:rowOff>
        </xdr:from>
        <xdr:to>
          <xdr:col>5</xdr:col>
          <xdr:colOff>47625</xdr:colOff>
          <xdr:row>10</xdr:row>
          <xdr:rowOff>228600</xdr:rowOff>
        </xdr:to>
        <xdr:sp macro="" textlink="">
          <xdr:nvSpPr>
            <xdr:cNvPr id="5299" name="Group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9525</xdr:rowOff>
        </xdr:from>
        <xdr:to>
          <xdr:col>5</xdr:col>
          <xdr:colOff>66675</xdr:colOff>
          <xdr:row>11</xdr:row>
          <xdr:rowOff>209550</xdr:rowOff>
        </xdr:to>
        <xdr:sp macro="" textlink="">
          <xdr:nvSpPr>
            <xdr:cNvPr id="5302" name="Group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47625</xdr:colOff>
          <xdr:row>13</xdr:row>
          <xdr:rowOff>0</xdr:rowOff>
        </xdr:to>
        <xdr:sp macro="" textlink="">
          <xdr:nvSpPr>
            <xdr:cNvPr id="5305" name="Group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19050</xdr:rowOff>
        </xdr:from>
        <xdr:to>
          <xdr:col>5</xdr:col>
          <xdr:colOff>66675</xdr:colOff>
          <xdr:row>13</xdr:row>
          <xdr:rowOff>209550</xdr:rowOff>
        </xdr:to>
        <xdr:sp macro="" textlink="">
          <xdr:nvSpPr>
            <xdr:cNvPr id="5308" name="Group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47625</xdr:colOff>
          <xdr:row>15</xdr:row>
          <xdr:rowOff>0</xdr:rowOff>
        </xdr:to>
        <xdr:sp macro="" textlink="">
          <xdr:nvSpPr>
            <xdr:cNvPr id="5311" name="Group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19050</xdr:rowOff>
        </xdr:from>
        <xdr:to>
          <xdr:col>5</xdr:col>
          <xdr:colOff>66675</xdr:colOff>
          <xdr:row>15</xdr:row>
          <xdr:rowOff>209550</xdr:rowOff>
        </xdr:to>
        <xdr:sp macro="" textlink="">
          <xdr:nvSpPr>
            <xdr:cNvPr id="5314" name="Group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47625</xdr:colOff>
          <xdr:row>17</xdr:row>
          <xdr:rowOff>0</xdr:rowOff>
        </xdr:to>
        <xdr:sp macro="" textlink="">
          <xdr:nvSpPr>
            <xdr:cNvPr id="5317" name="Group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5</xdr:col>
          <xdr:colOff>66675</xdr:colOff>
          <xdr:row>17</xdr:row>
          <xdr:rowOff>209550</xdr:rowOff>
        </xdr:to>
        <xdr:sp macro="" textlink="">
          <xdr:nvSpPr>
            <xdr:cNvPr id="5320" name="Group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47625</xdr:colOff>
          <xdr:row>19</xdr:row>
          <xdr:rowOff>0</xdr:rowOff>
        </xdr:to>
        <xdr:sp macro="" textlink="">
          <xdr:nvSpPr>
            <xdr:cNvPr id="5323" name="Group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19050</xdr:rowOff>
        </xdr:from>
        <xdr:to>
          <xdr:col>5</xdr:col>
          <xdr:colOff>66675</xdr:colOff>
          <xdr:row>19</xdr:row>
          <xdr:rowOff>209550</xdr:rowOff>
        </xdr:to>
        <xdr:sp macro="" textlink="">
          <xdr:nvSpPr>
            <xdr:cNvPr id="5326" name="Group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9525</xdr:rowOff>
        </xdr:from>
        <xdr:to>
          <xdr:col>5</xdr:col>
          <xdr:colOff>66675</xdr:colOff>
          <xdr:row>20</xdr:row>
          <xdr:rowOff>209550</xdr:rowOff>
        </xdr:to>
        <xdr:sp macro="" textlink="">
          <xdr:nvSpPr>
            <xdr:cNvPr id="5329" name="Group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47625</xdr:colOff>
          <xdr:row>22</xdr:row>
          <xdr:rowOff>0</xdr:rowOff>
        </xdr:to>
        <xdr:sp macro="" textlink="">
          <xdr:nvSpPr>
            <xdr:cNvPr id="5332" name="Group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5</xdr:col>
          <xdr:colOff>66675</xdr:colOff>
          <xdr:row>22</xdr:row>
          <xdr:rowOff>209550</xdr:rowOff>
        </xdr:to>
        <xdr:sp macro="" textlink="">
          <xdr:nvSpPr>
            <xdr:cNvPr id="5335" name="Group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47625</xdr:colOff>
          <xdr:row>24</xdr:row>
          <xdr:rowOff>0</xdr:rowOff>
        </xdr:to>
        <xdr:sp macro="" textlink="">
          <xdr:nvSpPr>
            <xdr:cNvPr id="5338" name="Group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19050</xdr:rowOff>
        </xdr:from>
        <xdr:to>
          <xdr:col>5</xdr:col>
          <xdr:colOff>66675</xdr:colOff>
          <xdr:row>24</xdr:row>
          <xdr:rowOff>209550</xdr:rowOff>
        </xdr:to>
        <xdr:sp macro="" textlink="">
          <xdr:nvSpPr>
            <xdr:cNvPr id="5341" name="Group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47625</xdr:colOff>
          <xdr:row>26</xdr:row>
          <xdr:rowOff>0</xdr:rowOff>
        </xdr:to>
        <xdr:sp macro="" textlink="">
          <xdr:nvSpPr>
            <xdr:cNvPr id="5344" name="Group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19050</xdr:rowOff>
        </xdr:from>
        <xdr:to>
          <xdr:col>5</xdr:col>
          <xdr:colOff>66675</xdr:colOff>
          <xdr:row>26</xdr:row>
          <xdr:rowOff>209550</xdr:rowOff>
        </xdr:to>
        <xdr:sp macro="" textlink="">
          <xdr:nvSpPr>
            <xdr:cNvPr id="5347" name="Group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47625</xdr:colOff>
          <xdr:row>28</xdr:row>
          <xdr:rowOff>0</xdr:rowOff>
        </xdr:to>
        <xdr:sp macro="" textlink="">
          <xdr:nvSpPr>
            <xdr:cNvPr id="5350" name="Group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19050</xdr:rowOff>
        </xdr:from>
        <xdr:to>
          <xdr:col>5</xdr:col>
          <xdr:colOff>66675</xdr:colOff>
          <xdr:row>28</xdr:row>
          <xdr:rowOff>209550</xdr:rowOff>
        </xdr:to>
        <xdr:sp macro="" textlink="">
          <xdr:nvSpPr>
            <xdr:cNvPr id="5353" name="Group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47625</xdr:colOff>
          <xdr:row>7</xdr:row>
          <xdr:rowOff>0</xdr:rowOff>
        </xdr:to>
        <xdr:sp macro="" textlink="">
          <xdr:nvSpPr>
            <xdr:cNvPr id="5356" name="Group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19050</xdr:rowOff>
        </xdr:from>
        <xdr:to>
          <xdr:col>5</xdr:col>
          <xdr:colOff>66675</xdr:colOff>
          <xdr:row>5</xdr:row>
          <xdr:rowOff>0</xdr:rowOff>
        </xdr:to>
        <xdr:sp macro="" textlink="">
          <xdr:nvSpPr>
            <xdr:cNvPr id="5365" name="Group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28575</xdr:rowOff>
        </xdr:from>
        <xdr:to>
          <xdr:col>4</xdr:col>
          <xdr:colOff>762000</xdr:colOff>
          <xdr:row>5</xdr:row>
          <xdr:rowOff>0</xdr:rowOff>
        </xdr:to>
        <xdr:sp macro="" textlink="">
          <xdr:nvSpPr>
            <xdr:cNvPr id="5441" name="Option Button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4</xdr:row>
          <xdr:rowOff>57150</xdr:rowOff>
        </xdr:from>
        <xdr:to>
          <xdr:col>4</xdr:col>
          <xdr:colOff>1400175</xdr:colOff>
          <xdr:row>5</xdr:row>
          <xdr:rowOff>0</xdr:rowOff>
        </xdr:to>
        <xdr:sp macro="" textlink="">
          <xdr:nvSpPr>
            <xdr:cNvPr id="5442" name="Option Button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</xdr:row>
          <xdr:rowOff>0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5443" name="Group Box 323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</xdr:row>
          <xdr:rowOff>28575</xdr:rowOff>
        </xdr:from>
        <xdr:to>
          <xdr:col>4</xdr:col>
          <xdr:colOff>742950</xdr:colOff>
          <xdr:row>5</xdr:row>
          <xdr:rowOff>209550</xdr:rowOff>
        </xdr:to>
        <xdr:sp macro="" textlink="">
          <xdr:nvSpPr>
            <xdr:cNvPr id="5444" name="Option Button 324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</xdr:row>
          <xdr:rowOff>57150</xdr:rowOff>
        </xdr:from>
        <xdr:to>
          <xdr:col>4</xdr:col>
          <xdr:colOff>1381125</xdr:colOff>
          <xdr:row>5</xdr:row>
          <xdr:rowOff>209550</xdr:rowOff>
        </xdr:to>
        <xdr:sp macro="" textlink="">
          <xdr:nvSpPr>
            <xdr:cNvPr id="5445" name="Option Button 325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19050</xdr:rowOff>
        </xdr:from>
        <xdr:to>
          <xdr:col>5</xdr:col>
          <xdr:colOff>123825</xdr:colOff>
          <xdr:row>5</xdr:row>
          <xdr:rowOff>209550</xdr:rowOff>
        </xdr:to>
        <xdr:sp macro="" textlink="">
          <xdr:nvSpPr>
            <xdr:cNvPr id="5446" name="Group Box 326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6</xdr:row>
          <xdr:rowOff>28575</xdr:rowOff>
        </xdr:from>
        <xdr:to>
          <xdr:col>4</xdr:col>
          <xdr:colOff>762000</xdr:colOff>
          <xdr:row>6</xdr:row>
          <xdr:rowOff>209550</xdr:rowOff>
        </xdr:to>
        <xdr:sp macro="" textlink="">
          <xdr:nvSpPr>
            <xdr:cNvPr id="5447" name="Option Button 327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6</xdr:row>
          <xdr:rowOff>57150</xdr:rowOff>
        </xdr:from>
        <xdr:to>
          <xdr:col>4</xdr:col>
          <xdr:colOff>1400175</xdr:colOff>
          <xdr:row>6</xdr:row>
          <xdr:rowOff>228600</xdr:rowOff>
        </xdr:to>
        <xdr:sp macro="" textlink="">
          <xdr:nvSpPr>
            <xdr:cNvPr id="5448" name="Option Button 328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0</xdr:rowOff>
        </xdr:from>
        <xdr:to>
          <xdr:col>5</xdr:col>
          <xdr:colOff>114300</xdr:colOff>
          <xdr:row>7</xdr:row>
          <xdr:rowOff>0</xdr:rowOff>
        </xdr:to>
        <xdr:sp macro="" textlink="">
          <xdr:nvSpPr>
            <xdr:cNvPr id="5449" name="Group Box 329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7</xdr:row>
          <xdr:rowOff>28575</xdr:rowOff>
        </xdr:from>
        <xdr:to>
          <xdr:col>4</xdr:col>
          <xdr:colOff>742950</xdr:colOff>
          <xdr:row>7</xdr:row>
          <xdr:rowOff>209550</xdr:rowOff>
        </xdr:to>
        <xdr:sp macro="" textlink="">
          <xdr:nvSpPr>
            <xdr:cNvPr id="5450" name="Option Button 330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57150</xdr:rowOff>
        </xdr:from>
        <xdr:to>
          <xdr:col>4</xdr:col>
          <xdr:colOff>1381125</xdr:colOff>
          <xdr:row>7</xdr:row>
          <xdr:rowOff>209550</xdr:rowOff>
        </xdr:to>
        <xdr:sp macro="" textlink="">
          <xdr:nvSpPr>
            <xdr:cNvPr id="5451" name="Option Button 331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19050</xdr:rowOff>
        </xdr:from>
        <xdr:to>
          <xdr:col>5</xdr:col>
          <xdr:colOff>123825</xdr:colOff>
          <xdr:row>7</xdr:row>
          <xdr:rowOff>209550</xdr:rowOff>
        </xdr:to>
        <xdr:sp macro="" textlink="">
          <xdr:nvSpPr>
            <xdr:cNvPr id="5452" name="Group Box 332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28575</xdr:rowOff>
        </xdr:from>
        <xdr:to>
          <xdr:col>4</xdr:col>
          <xdr:colOff>762000</xdr:colOff>
          <xdr:row>8</xdr:row>
          <xdr:rowOff>209550</xdr:rowOff>
        </xdr:to>
        <xdr:sp macro="" textlink="">
          <xdr:nvSpPr>
            <xdr:cNvPr id="5453" name="Option Button 333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8</xdr:row>
          <xdr:rowOff>57150</xdr:rowOff>
        </xdr:from>
        <xdr:to>
          <xdr:col>4</xdr:col>
          <xdr:colOff>1400175</xdr:colOff>
          <xdr:row>8</xdr:row>
          <xdr:rowOff>228600</xdr:rowOff>
        </xdr:to>
        <xdr:sp macro="" textlink="">
          <xdr:nvSpPr>
            <xdr:cNvPr id="5454" name="Option Button 334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0</xdr:rowOff>
        </xdr:from>
        <xdr:to>
          <xdr:col>5</xdr:col>
          <xdr:colOff>114300</xdr:colOff>
          <xdr:row>9</xdr:row>
          <xdr:rowOff>0</xdr:rowOff>
        </xdr:to>
        <xdr:sp macro="" textlink="">
          <xdr:nvSpPr>
            <xdr:cNvPr id="5455" name="Group Box 335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9</xdr:row>
          <xdr:rowOff>19050</xdr:rowOff>
        </xdr:from>
        <xdr:to>
          <xdr:col>4</xdr:col>
          <xdr:colOff>742950</xdr:colOff>
          <xdr:row>9</xdr:row>
          <xdr:rowOff>209550</xdr:rowOff>
        </xdr:to>
        <xdr:sp macro="" textlink="">
          <xdr:nvSpPr>
            <xdr:cNvPr id="5456" name="Option Button 336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9</xdr:row>
          <xdr:rowOff>47625</xdr:rowOff>
        </xdr:from>
        <xdr:to>
          <xdr:col>4</xdr:col>
          <xdr:colOff>1381125</xdr:colOff>
          <xdr:row>9</xdr:row>
          <xdr:rowOff>190500</xdr:rowOff>
        </xdr:to>
        <xdr:sp macro="" textlink="">
          <xdr:nvSpPr>
            <xdr:cNvPr id="5457" name="Option Button 337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9525</xdr:rowOff>
        </xdr:from>
        <xdr:to>
          <xdr:col>5</xdr:col>
          <xdr:colOff>123825</xdr:colOff>
          <xdr:row>9</xdr:row>
          <xdr:rowOff>209550</xdr:rowOff>
        </xdr:to>
        <xdr:sp macro="" textlink="">
          <xdr:nvSpPr>
            <xdr:cNvPr id="5458" name="Group Box 338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19050</xdr:rowOff>
        </xdr:from>
        <xdr:to>
          <xdr:col>4</xdr:col>
          <xdr:colOff>762000</xdr:colOff>
          <xdr:row>10</xdr:row>
          <xdr:rowOff>209550</xdr:rowOff>
        </xdr:to>
        <xdr:sp macro="" textlink="">
          <xdr:nvSpPr>
            <xdr:cNvPr id="5459" name="Option Button 339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10</xdr:row>
          <xdr:rowOff>47625</xdr:rowOff>
        </xdr:from>
        <xdr:to>
          <xdr:col>4</xdr:col>
          <xdr:colOff>1400175</xdr:colOff>
          <xdr:row>10</xdr:row>
          <xdr:rowOff>219075</xdr:rowOff>
        </xdr:to>
        <xdr:sp macro="" textlink="">
          <xdr:nvSpPr>
            <xdr:cNvPr id="5460" name="Option Button 340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228600</xdr:rowOff>
        </xdr:from>
        <xdr:to>
          <xdr:col>5</xdr:col>
          <xdr:colOff>114300</xdr:colOff>
          <xdr:row>10</xdr:row>
          <xdr:rowOff>228600</xdr:rowOff>
        </xdr:to>
        <xdr:sp macro="" textlink="">
          <xdr:nvSpPr>
            <xdr:cNvPr id="5461" name="Group Box 341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19050</xdr:rowOff>
        </xdr:from>
        <xdr:to>
          <xdr:col>4</xdr:col>
          <xdr:colOff>742950</xdr:colOff>
          <xdr:row>11</xdr:row>
          <xdr:rowOff>209550</xdr:rowOff>
        </xdr:to>
        <xdr:sp macro="" textlink="">
          <xdr:nvSpPr>
            <xdr:cNvPr id="5462" name="Option Button 342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47625</xdr:rowOff>
        </xdr:from>
        <xdr:to>
          <xdr:col>4</xdr:col>
          <xdr:colOff>1381125</xdr:colOff>
          <xdr:row>11</xdr:row>
          <xdr:rowOff>190500</xdr:rowOff>
        </xdr:to>
        <xdr:sp macro="" textlink="">
          <xdr:nvSpPr>
            <xdr:cNvPr id="5463" name="Option Button 343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9525</xdr:rowOff>
        </xdr:from>
        <xdr:to>
          <xdr:col>5</xdr:col>
          <xdr:colOff>123825</xdr:colOff>
          <xdr:row>11</xdr:row>
          <xdr:rowOff>209550</xdr:rowOff>
        </xdr:to>
        <xdr:sp macro="" textlink="">
          <xdr:nvSpPr>
            <xdr:cNvPr id="5464" name="Group Box 344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28575</xdr:rowOff>
        </xdr:from>
        <xdr:to>
          <xdr:col>4</xdr:col>
          <xdr:colOff>762000</xdr:colOff>
          <xdr:row>12</xdr:row>
          <xdr:rowOff>209550</xdr:rowOff>
        </xdr:to>
        <xdr:sp macro="" textlink="">
          <xdr:nvSpPr>
            <xdr:cNvPr id="5465" name="Option Button 345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12</xdr:row>
          <xdr:rowOff>57150</xdr:rowOff>
        </xdr:from>
        <xdr:to>
          <xdr:col>4</xdr:col>
          <xdr:colOff>1400175</xdr:colOff>
          <xdr:row>12</xdr:row>
          <xdr:rowOff>228600</xdr:rowOff>
        </xdr:to>
        <xdr:sp macro="" textlink="">
          <xdr:nvSpPr>
            <xdr:cNvPr id="5466" name="Option Button 346" hidden="1">
              <a:extLst>
                <a:ext uri="{63B3BB69-23CF-44E3-9099-C40C66FF867C}">
                  <a14:compatExt spid="_x0000_s5466"/>
                </a:ext>
                <a:ext uri="{FF2B5EF4-FFF2-40B4-BE49-F238E27FC236}">
                  <a16:creationId xmlns:a16="http://schemas.microsoft.com/office/drawing/2014/main" id="{00000000-0008-0000-0000-00005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0</xdr:rowOff>
        </xdr:from>
        <xdr:to>
          <xdr:col>5</xdr:col>
          <xdr:colOff>114300</xdr:colOff>
          <xdr:row>13</xdr:row>
          <xdr:rowOff>0</xdr:rowOff>
        </xdr:to>
        <xdr:sp macro="" textlink="">
          <xdr:nvSpPr>
            <xdr:cNvPr id="5467" name="Group Box 347" hidden="1">
              <a:extLst>
                <a:ext uri="{63B3BB69-23CF-44E3-9099-C40C66FF867C}">
                  <a14:compatExt spid="_x0000_s5467"/>
                </a:ext>
                <a:ext uri="{FF2B5EF4-FFF2-40B4-BE49-F238E27FC236}">
                  <a16:creationId xmlns:a16="http://schemas.microsoft.com/office/drawing/2014/main" id="{00000000-0008-0000-0000-00005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28575</xdr:rowOff>
        </xdr:from>
        <xdr:to>
          <xdr:col>4</xdr:col>
          <xdr:colOff>742950</xdr:colOff>
          <xdr:row>13</xdr:row>
          <xdr:rowOff>209550</xdr:rowOff>
        </xdr:to>
        <xdr:sp macro="" textlink="">
          <xdr:nvSpPr>
            <xdr:cNvPr id="5468" name="Option Button 348" hidden="1">
              <a:extLst>
                <a:ext uri="{63B3BB69-23CF-44E3-9099-C40C66FF867C}">
                  <a14:compatExt spid="_x0000_s5468"/>
                </a:ext>
                <a:ext uri="{FF2B5EF4-FFF2-40B4-BE49-F238E27FC236}">
                  <a16:creationId xmlns:a16="http://schemas.microsoft.com/office/drawing/2014/main" id="{00000000-0008-0000-0000-00005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</xdr:row>
          <xdr:rowOff>57150</xdr:rowOff>
        </xdr:from>
        <xdr:to>
          <xdr:col>4</xdr:col>
          <xdr:colOff>1381125</xdr:colOff>
          <xdr:row>13</xdr:row>
          <xdr:rowOff>209550</xdr:rowOff>
        </xdr:to>
        <xdr:sp macro="" textlink="">
          <xdr:nvSpPr>
            <xdr:cNvPr id="5469" name="Option Button 349" hidden="1">
              <a:extLst>
                <a:ext uri="{63B3BB69-23CF-44E3-9099-C40C66FF867C}">
                  <a14:compatExt spid="_x0000_s5469"/>
                </a:ext>
                <a:ext uri="{FF2B5EF4-FFF2-40B4-BE49-F238E27FC236}">
                  <a16:creationId xmlns:a16="http://schemas.microsoft.com/office/drawing/2014/main" id="{00000000-0008-0000-0000-00005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19050</xdr:rowOff>
        </xdr:from>
        <xdr:to>
          <xdr:col>5</xdr:col>
          <xdr:colOff>123825</xdr:colOff>
          <xdr:row>13</xdr:row>
          <xdr:rowOff>209550</xdr:rowOff>
        </xdr:to>
        <xdr:sp macro="" textlink="">
          <xdr:nvSpPr>
            <xdr:cNvPr id="5470" name="Group Box 350" hidden="1">
              <a:extLst>
                <a:ext uri="{63B3BB69-23CF-44E3-9099-C40C66FF867C}">
                  <a14:compatExt spid="_x0000_s5470"/>
                </a:ext>
                <a:ext uri="{FF2B5EF4-FFF2-40B4-BE49-F238E27FC236}">
                  <a16:creationId xmlns:a16="http://schemas.microsoft.com/office/drawing/2014/main" id="{00000000-0008-0000-0000-00005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28575</xdr:rowOff>
        </xdr:from>
        <xdr:to>
          <xdr:col>4</xdr:col>
          <xdr:colOff>762000</xdr:colOff>
          <xdr:row>14</xdr:row>
          <xdr:rowOff>209550</xdr:rowOff>
        </xdr:to>
        <xdr:sp macro="" textlink="">
          <xdr:nvSpPr>
            <xdr:cNvPr id="5471" name="Option Button 351" hidden="1">
              <a:extLst>
                <a:ext uri="{63B3BB69-23CF-44E3-9099-C40C66FF867C}">
                  <a14:compatExt spid="_x0000_s5471"/>
                </a:ext>
                <a:ext uri="{FF2B5EF4-FFF2-40B4-BE49-F238E27FC236}">
                  <a16:creationId xmlns:a16="http://schemas.microsoft.com/office/drawing/2014/main" id="{00000000-0008-0000-0000-00005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14</xdr:row>
          <xdr:rowOff>57150</xdr:rowOff>
        </xdr:from>
        <xdr:to>
          <xdr:col>4</xdr:col>
          <xdr:colOff>1400175</xdr:colOff>
          <xdr:row>14</xdr:row>
          <xdr:rowOff>228600</xdr:rowOff>
        </xdr:to>
        <xdr:sp macro="" textlink="">
          <xdr:nvSpPr>
            <xdr:cNvPr id="5472" name="Option Button 352" hidden="1">
              <a:extLst>
                <a:ext uri="{63B3BB69-23CF-44E3-9099-C40C66FF867C}">
                  <a14:compatExt spid="_x0000_s5472"/>
                </a:ext>
                <a:ext uri="{FF2B5EF4-FFF2-40B4-BE49-F238E27FC236}">
                  <a16:creationId xmlns:a16="http://schemas.microsoft.com/office/drawing/2014/main" id="{00000000-0008-0000-0000-00006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0</xdr:rowOff>
        </xdr:from>
        <xdr:to>
          <xdr:col>5</xdr:col>
          <xdr:colOff>114300</xdr:colOff>
          <xdr:row>15</xdr:row>
          <xdr:rowOff>0</xdr:rowOff>
        </xdr:to>
        <xdr:sp macro="" textlink="">
          <xdr:nvSpPr>
            <xdr:cNvPr id="5473" name="Group Box 353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15</xdr:row>
          <xdr:rowOff>28575</xdr:rowOff>
        </xdr:from>
        <xdr:to>
          <xdr:col>4</xdr:col>
          <xdr:colOff>742950</xdr:colOff>
          <xdr:row>15</xdr:row>
          <xdr:rowOff>209550</xdr:rowOff>
        </xdr:to>
        <xdr:sp macro="" textlink="">
          <xdr:nvSpPr>
            <xdr:cNvPr id="5474" name="Option Button 354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0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15</xdr:row>
          <xdr:rowOff>57150</xdr:rowOff>
        </xdr:from>
        <xdr:to>
          <xdr:col>4</xdr:col>
          <xdr:colOff>1381125</xdr:colOff>
          <xdr:row>15</xdr:row>
          <xdr:rowOff>209550</xdr:rowOff>
        </xdr:to>
        <xdr:sp macro="" textlink="">
          <xdr:nvSpPr>
            <xdr:cNvPr id="5475" name="Option Button 355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19050</xdr:rowOff>
        </xdr:from>
        <xdr:to>
          <xdr:col>5</xdr:col>
          <xdr:colOff>123825</xdr:colOff>
          <xdr:row>15</xdr:row>
          <xdr:rowOff>209550</xdr:rowOff>
        </xdr:to>
        <xdr:sp macro="" textlink="">
          <xdr:nvSpPr>
            <xdr:cNvPr id="5476" name="Group Box 356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16</xdr:row>
          <xdr:rowOff>28575</xdr:rowOff>
        </xdr:from>
        <xdr:to>
          <xdr:col>4</xdr:col>
          <xdr:colOff>762000</xdr:colOff>
          <xdr:row>16</xdr:row>
          <xdr:rowOff>209550</xdr:rowOff>
        </xdr:to>
        <xdr:sp macro="" textlink="">
          <xdr:nvSpPr>
            <xdr:cNvPr id="5477" name="Option Button 357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16</xdr:row>
          <xdr:rowOff>57150</xdr:rowOff>
        </xdr:from>
        <xdr:to>
          <xdr:col>4</xdr:col>
          <xdr:colOff>1400175</xdr:colOff>
          <xdr:row>16</xdr:row>
          <xdr:rowOff>228600</xdr:rowOff>
        </xdr:to>
        <xdr:sp macro="" textlink="">
          <xdr:nvSpPr>
            <xdr:cNvPr id="5478" name="Option Button 358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0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0</xdr:rowOff>
        </xdr:from>
        <xdr:to>
          <xdr:col>5</xdr:col>
          <xdr:colOff>114300</xdr:colOff>
          <xdr:row>17</xdr:row>
          <xdr:rowOff>0</xdr:rowOff>
        </xdr:to>
        <xdr:sp macro="" textlink="">
          <xdr:nvSpPr>
            <xdr:cNvPr id="5479" name="Group Box 359" hidden="1">
              <a:extLst>
                <a:ext uri="{63B3BB69-23CF-44E3-9099-C40C66FF867C}">
                  <a14:compatExt spid="_x0000_s5479"/>
                </a:ext>
                <a:ext uri="{FF2B5EF4-FFF2-40B4-BE49-F238E27FC236}">
                  <a16:creationId xmlns:a16="http://schemas.microsoft.com/office/drawing/2014/main" id="{00000000-0008-0000-0000-00006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28575</xdr:rowOff>
        </xdr:from>
        <xdr:to>
          <xdr:col>4</xdr:col>
          <xdr:colOff>742950</xdr:colOff>
          <xdr:row>17</xdr:row>
          <xdr:rowOff>209550</xdr:rowOff>
        </xdr:to>
        <xdr:sp macro="" textlink="">
          <xdr:nvSpPr>
            <xdr:cNvPr id="5480" name="Option Button 360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0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17</xdr:row>
          <xdr:rowOff>57150</xdr:rowOff>
        </xdr:from>
        <xdr:to>
          <xdr:col>4</xdr:col>
          <xdr:colOff>1381125</xdr:colOff>
          <xdr:row>17</xdr:row>
          <xdr:rowOff>209550</xdr:rowOff>
        </xdr:to>
        <xdr:sp macro="" textlink="">
          <xdr:nvSpPr>
            <xdr:cNvPr id="5481" name="Option Button 361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0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19050</xdr:rowOff>
        </xdr:from>
        <xdr:to>
          <xdr:col>5</xdr:col>
          <xdr:colOff>123825</xdr:colOff>
          <xdr:row>17</xdr:row>
          <xdr:rowOff>209550</xdr:rowOff>
        </xdr:to>
        <xdr:sp macro="" textlink="">
          <xdr:nvSpPr>
            <xdr:cNvPr id="5482" name="Group Box 362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18</xdr:row>
          <xdr:rowOff>28575</xdr:rowOff>
        </xdr:from>
        <xdr:to>
          <xdr:col>4</xdr:col>
          <xdr:colOff>762000</xdr:colOff>
          <xdr:row>18</xdr:row>
          <xdr:rowOff>209550</xdr:rowOff>
        </xdr:to>
        <xdr:sp macro="" textlink="">
          <xdr:nvSpPr>
            <xdr:cNvPr id="5483" name="Option Button 363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18</xdr:row>
          <xdr:rowOff>57150</xdr:rowOff>
        </xdr:from>
        <xdr:to>
          <xdr:col>4</xdr:col>
          <xdr:colOff>1400175</xdr:colOff>
          <xdr:row>18</xdr:row>
          <xdr:rowOff>228600</xdr:rowOff>
        </xdr:to>
        <xdr:sp macro="" textlink="">
          <xdr:nvSpPr>
            <xdr:cNvPr id="5484" name="Option Button 364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18</xdr:row>
          <xdr:rowOff>0</xdr:rowOff>
        </xdr:from>
        <xdr:to>
          <xdr:col>5</xdr:col>
          <xdr:colOff>114300</xdr:colOff>
          <xdr:row>19</xdr:row>
          <xdr:rowOff>0</xdr:rowOff>
        </xdr:to>
        <xdr:sp macro="" textlink="">
          <xdr:nvSpPr>
            <xdr:cNvPr id="5485" name="Group Box 365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28575</xdr:rowOff>
        </xdr:from>
        <xdr:to>
          <xdr:col>4</xdr:col>
          <xdr:colOff>742950</xdr:colOff>
          <xdr:row>19</xdr:row>
          <xdr:rowOff>209550</xdr:rowOff>
        </xdr:to>
        <xdr:sp macro="" textlink="">
          <xdr:nvSpPr>
            <xdr:cNvPr id="5486" name="Option Button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19</xdr:row>
          <xdr:rowOff>57150</xdr:rowOff>
        </xdr:from>
        <xdr:to>
          <xdr:col>4</xdr:col>
          <xdr:colOff>1381125</xdr:colOff>
          <xdr:row>19</xdr:row>
          <xdr:rowOff>209550</xdr:rowOff>
        </xdr:to>
        <xdr:sp macro="" textlink="">
          <xdr:nvSpPr>
            <xdr:cNvPr id="5487" name="Option Button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19050</xdr:rowOff>
        </xdr:from>
        <xdr:to>
          <xdr:col>5</xdr:col>
          <xdr:colOff>123825</xdr:colOff>
          <xdr:row>19</xdr:row>
          <xdr:rowOff>209550</xdr:rowOff>
        </xdr:to>
        <xdr:sp macro="" textlink="">
          <xdr:nvSpPr>
            <xdr:cNvPr id="5488" name="Group Box 368" hidden="1">
              <a:extLst>
                <a:ext uri="{63B3BB69-23CF-44E3-9099-C40C66FF867C}">
                  <a14:compatExt spid="_x0000_s5488"/>
                </a:ext>
                <a:ext uri="{FF2B5EF4-FFF2-40B4-BE49-F238E27FC236}">
                  <a16:creationId xmlns:a16="http://schemas.microsoft.com/office/drawing/2014/main" id="{00000000-0008-0000-0000-00007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19050</xdr:rowOff>
        </xdr:from>
        <xdr:to>
          <xdr:col>4</xdr:col>
          <xdr:colOff>742950</xdr:colOff>
          <xdr:row>20</xdr:row>
          <xdr:rowOff>209550</xdr:rowOff>
        </xdr:to>
        <xdr:sp macro="" textlink="">
          <xdr:nvSpPr>
            <xdr:cNvPr id="5489" name="Option Button 369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0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20</xdr:row>
          <xdr:rowOff>47625</xdr:rowOff>
        </xdr:from>
        <xdr:to>
          <xdr:col>4</xdr:col>
          <xdr:colOff>1381125</xdr:colOff>
          <xdr:row>20</xdr:row>
          <xdr:rowOff>190500</xdr:rowOff>
        </xdr:to>
        <xdr:sp macro="" textlink="">
          <xdr:nvSpPr>
            <xdr:cNvPr id="5490" name="Option Button 370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0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9525</xdr:rowOff>
        </xdr:from>
        <xdr:to>
          <xdr:col>5</xdr:col>
          <xdr:colOff>123825</xdr:colOff>
          <xdr:row>20</xdr:row>
          <xdr:rowOff>209550</xdr:rowOff>
        </xdr:to>
        <xdr:sp macro="" textlink="">
          <xdr:nvSpPr>
            <xdr:cNvPr id="5491" name="Group Box 371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28575</xdr:rowOff>
        </xdr:from>
        <xdr:to>
          <xdr:col>4</xdr:col>
          <xdr:colOff>762000</xdr:colOff>
          <xdr:row>21</xdr:row>
          <xdr:rowOff>209550</xdr:rowOff>
        </xdr:to>
        <xdr:sp macro="" textlink="">
          <xdr:nvSpPr>
            <xdr:cNvPr id="5492" name="Option Button 372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21</xdr:row>
          <xdr:rowOff>57150</xdr:rowOff>
        </xdr:from>
        <xdr:to>
          <xdr:col>4</xdr:col>
          <xdr:colOff>1400175</xdr:colOff>
          <xdr:row>21</xdr:row>
          <xdr:rowOff>228600</xdr:rowOff>
        </xdr:to>
        <xdr:sp macro="" textlink="">
          <xdr:nvSpPr>
            <xdr:cNvPr id="5493" name="Option Button 373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0</xdr:rowOff>
        </xdr:from>
        <xdr:to>
          <xdr:col>5</xdr:col>
          <xdr:colOff>114300</xdr:colOff>
          <xdr:row>22</xdr:row>
          <xdr:rowOff>0</xdr:rowOff>
        </xdr:to>
        <xdr:sp macro="" textlink="">
          <xdr:nvSpPr>
            <xdr:cNvPr id="5494" name="Group Box 374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22</xdr:row>
          <xdr:rowOff>28575</xdr:rowOff>
        </xdr:from>
        <xdr:to>
          <xdr:col>4</xdr:col>
          <xdr:colOff>742950</xdr:colOff>
          <xdr:row>22</xdr:row>
          <xdr:rowOff>209550</xdr:rowOff>
        </xdr:to>
        <xdr:sp macro="" textlink="">
          <xdr:nvSpPr>
            <xdr:cNvPr id="5495" name="Option Button 375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22</xdr:row>
          <xdr:rowOff>57150</xdr:rowOff>
        </xdr:from>
        <xdr:to>
          <xdr:col>4</xdr:col>
          <xdr:colOff>1381125</xdr:colOff>
          <xdr:row>22</xdr:row>
          <xdr:rowOff>209550</xdr:rowOff>
        </xdr:to>
        <xdr:sp macro="" textlink="">
          <xdr:nvSpPr>
            <xdr:cNvPr id="5496" name="Option Button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19050</xdr:rowOff>
        </xdr:from>
        <xdr:to>
          <xdr:col>5</xdr:col>
          <xdr:colOff>123825</xdr:colOff>
          <xdr:row>22</xdr:row>
          <xdr:rowOff>209550</xdr:rowOff>
        </xdr:to>
        <xdr:sp macro="" textlink="">
          <xdr:nvSpPr>
            <xdr:cNvPr id="5497" name="Group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23</xdr:row>
          <xdr:rowOff>28575</xdr:rowOff>
        </xdr:from>
        <xdr:to>
          <xdr:col>4</xdr:col>
          <xdr:colOff>762000</xdr:colOff>
          <xdr:row>23</xdr:row>
          <xdr:rowOff>209550</xdr:rowOff>
        </xdr:to>
        <xdr:sp macro="" textlink="">
          <xdr:nvSpPr>
            <xdr:cNvPr id="5498" name="Option Button 378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0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23</xdr:row>
          <xdr:rowOff>57150</xdr:rowOff>
        </xdr:from>
        <xdr:to>
          <xdr:col>4</xdr:col>
          <xdr:colOff>1400175</xdr:colOff>
          <xdr:row>23</xdr:row>
          <xdr:rowOff>228600</xdr:rowOff>
        </xdr:to>
        <xdr:sp macro="" textlink="">
          <xdr:nvSpPr>
            <xdr:cNvPr id="5499" name="Option Button 379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0</xdr:rowOff>
        </xdr:from>
        <xdr:to>
          <xdr:col>5</xdr:col>
          <xdr:colOff>114300</xdr:colOff>
          <xdr:row>24</xdr:row>
          <xdr:rowOff>0</xdr:rowOff>
        </xdr:to>
        <xdr:sp macro="" textlink="">
          <xdr:nvSpPr>
            <xdr:cNvPr id="5500" name="Group Box 380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24</xdr:row>
          <xdr:rowOff>28575</xdr:rowOff>
        </xdr:from>
        <xdr:to>
          <xdr:col>4</xdr:col>
          <xdr:colOff>742950</xdr:colOff>
          <xdr:row>24</xdr:row>
          <xdr:rowOff>209550</xdr:rowOff>
        </xdr:to>
        <xdr:sp macro="" textlink="">
          <xdr:nvSpPr>
            <xdr:cNvPr id="5501" name="Option Button 381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0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24</xdr:row>
          <xdr:rowOff>57150</xdr:rowOff>
        </xdr:from>
        <xdr:to>
          <xdr:col>4</xdr:col>
          <xdr:colOff>1381125</xdr:colOff>
          <xdr:row>24</xdr:row>
          <xdr:rowOff>209550</xdr:rowOff>
        </xdr:to>
        <xdr:sp macro="" textlink="">
          <xdr:nvSpPr>
            <xdr:cNvPr id="5502" name="Option Button 382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19050</xdr:rowOff>
        </xdr:from>
        <xdr:to>
          <xdr:col>5</xdr:col>
          <xdr:colOff>123825</xdr:colOff>
          <xdr:row>24</xdr:row>
          <xdr:rowOff>209550</xdr:rowOff>
        </xdr:to>
        <xdr:sp macro="" textlink="">
          <xdr:nvSpPr>
            <xdr:cNvPr id="5503" name="Group Box 383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28575</xdr:rowOff>
        </xdr:from>
        <xdr:to>
          <xdr:col>4</xdr:col>
          <xdr:colOff>762000</xdr:colOff>
          <xdr:row>25</xdr:row>
          <xdr:rowOff>209550</xdr:rowOff>
        </xdr:to>
        <xdr:sp macro="" textlink="">
          <xdr:nvSpPr>
            <xdr:cNvPr id="5504" name="Option Button 384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0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25</xdr:row>
          <xdr:rowOff>57150</xdr:rowOff>
        </xdr:from>
        <xdr:to>
          <xdr:col>4</xdr:col>
          <xdr:colOff>1400175</xdr:colOff>
          <xdr:row>25</xdr:row>
          <xdr:rowOff>228600</xdr:rowOff>
        </xdr:to>
        <xdr:sp macro="" textlink="">
          <xdr:nvSpPr>
            <xdr:cNvPr id="5505" name="Option Button 385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0</xdr:rowOff>
        </xdr:from>
        <xdr:to>
          <xdr:col>5</xdr:col>
          <xdr:colOff>114300</xdr:colOff>
          <xdr:row>26</xdr:row>
          <xdr:rowOff>0</xdr:rowOff>
        </xdr:to>
        <xdr:sp macro="" textlink="">
          <xdr:nvSpPr>
            <xdr:cNvPr id="5506" name="Group Box 386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26</xdr:row>
          <xdr:rowOff>28575</xdr:rowOff>
        </xdr:from>
        <xdr:to>
          <xdr:col>4</xdr:col>
          <xdr:colOff>742950</xdr:colOff>
          <xdr:row>26</xdr:row>
          <xdr:rowOff>209550</xdr:rowOff>
        </xdr:to>
        <xdr:sp macro="" textlink="">
          <xdr:nvSpPr>
            <xdr:cNvPr id="5507" name="Option Button 387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26</xdr:row>
          <xdr:rowOff>57150</xdr:rowOff>
        </xdr:from>
        <xdr:to>
          <xdr:col>4</xdr:col>
          <xdr:colOff>1381125</xdr:colOff>
          <xdr:row>26</xdr:row>
          <xdr:rowOff>209550</xdr:rowOff>
        </xdr:to>
        <xdr:sp macro="" textlink="">
          <xdr:nvSpPr>
            <xdr:cNvPr id="5508" name="Option Button 388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19050</xdr:rowOff>
        </xdr:from>
        <xdr:to>
          <xdr:col>5</xdr:col>
          <xdr:colOff>123825</xdr:colOff>
          <xdr:row>26</xdr:row>
          <xdr:rowOff>209550</xdr:rowOff>
        </xdr:to>
        <xdr:sp macro="" textlink="">
          <xdr:nvSpPr>
            <xdr:cNvPr id="5509" name="Group Box 389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28575</xdr:rowOff>
        </xdr:from>
        <xdr:to>
          <xdr:col>4</xdr:col>
          <xdr:colOff>762000</xdr:colOff>
          <xdr:row>27</xdr:row>
          <xdr:rowOff>209550</xdr:rowOff>
        </xdr:to>
        <xdr:sp macro="" textlink="">
          <xdr:nvSpPr>
            <xdr:cNvPr id="5510" name="Option Button 390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27</xdr:row>
          <xdr:rowOff>57150</xdr:rowOff>
        </xdr:from>
        <xdr:to>
          <xdr:col>4</xdr:col>
          <xdr:colOff>1400175</xdr:colOff>
          <xdr:row>27</xdr:row>
          <xdr:rowOff>228600</xdr:rowOff>
        </xdr:to>
        <xdr:sp macro="" textlink="">
          <xdr:nvSpPr>
            <xdr:cNvPr id="5511" name="Option Button 391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27</xdr:row>
          <xdr:rowOff>0</xdr:rowOff>
        </xdr:from>
        <xdr:to>
          <xdr:col>5</xdr:col>
          <xdr:colOff>114300</xdr:colOff>
          <xdr:row>28</xdr:row>
          <xdr:rowOff>0</xdr:rowOff>
        </xdr:to>
        <xdr:sp macro="" textlink="">
          <xdr:nvSpPr>
            <xdr:cNvPr id="5512" name="Group Box 392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28</xdr:row>
          <xdr:rowOff>28575</xdr:rowOff>
        </xdr:from>
        <xdr:to>
          <xdr:col>4</xdr:col>
          <xdr:colOff>742950</xdr:colOff>
          <xdr:row>28</xdr:row>
          <xdr:rowOff>209550</xdr:rowOff>
        </xdr:to>
        <xdr:sp macro="" textlink="">
          <xdr:nvSpPr>
            <xdr:cNvPr id="5513" name="Option Button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28</xdr:row>
          <xdr:rowOff>57150</xdr:rowOff>
        </xdr:from>
        <xdr:to>
          <xdr:col>4</xdr:col>
          <xdr:colOff>1381125</xdr:colOff>
          <xdr:row>28</xdr:row>
          <xdr:rowOff>209550</xdr:rowOff>
        </xdr:to>
        <xdr:sp macro="" textlink="">
          <xdr:nvSpPr>
            <xdr:cNvPr id="5514" name="Option Button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　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19050</xdr:rowOff>
        </xdr:from>
        <xdr:to>
          <xdr:col>5</xdr:col>
          <xdr:colOff>123825</xdr:colOff>
          <xdr:row>28</xdr:row>
          <xdr:rowOff>209550</xdr:rowOff>
        </xdr:to>
        <xdr:sp macro="" textlink="">
          <xdr:nvSpPr>
            <xdr:cNvPr id="5515" name="Group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47625</xdr:colOff>
          <xdr:row>6</xdr:row>
          <xdr:rowOff>0</xdr:rowOff>
        </xdr:to>
        <xdr:sp macro="" textlink="">
          <xdr:nvSpPr>
            <xdr:cNvPr id="5520" name="Group Box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19050</xdr:rowOff>
        </xdr:from>
        <xdr:to>
          <xdr:col>5</xdr:col>
          <xdr:colOff>66675</xdr:colOff>
          <xdr:row>5</xdr:row>
          <xdr:rowOff>209550</xdr:rowOff>
        </xdr:to>
        <xdr:sp macro="" textlink="">
          <xdr:nvSpPr>
            <xdr:cNvPr id="5521" name="Group Box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</xdr:row>
          <xdr:rowOff>0</xdr:rowOff>
        </xdr:from>
        <xdr:to>
          <xdr:col>5</xdr:col>
          <xdr:colOff>114300</xdr:colOff>
          <xdr:row>6</xdr:row>
          <xdr:rowOff>0</xdr:rowOff>
        </xdr:to>
        <xdr:sp macro="" textlink="">
          <xdr:nvSpPr>
            <xdr:cNvPr id="5522" name="Group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47625</xdr:colOff>
          <xdr:row>7</xdr:row>
          <xdr:rowOff>0</xdr:rowOff>
        </xdr:to>
        <xdr:sp macro="" textlink="">
          <xdr:nvSpPr>
            <xdr:cNvPr id="5523" name="Group Box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19050</xdr:rowOff>
        </xdr:from>
        <xdr:to>
          <xdr:col>5</xdr:col>
          <xdr:colOff>66675</xdr:colOff>
          <xdr:row>6</xdr:row>
          <xdr:rowOff>209550</xdr:rowOff>
        </xdr:to>
        <xdr:sp macro="" textlink="">
          <xdr:nvSpPr>
            <xdr:cNvPr id="5524" name="Group Box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0</xdr:rowOff>
        </xdr:from>
        <xdr:to>
          <xdr:col>5</xdr:col>
          <xdr:colOff>114300</xdr:colOff>
          <xdr:row>7</xdr:row>
          <xdr:rowOff>0</xdr:rowOff>
        </xdr:to>
        <xdr:sp macro="" textlink="">
          <xdr:nvSpPr>
            <xdr:cNvPr id="5525" name="Group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47625</xdr:colOff>
          <xdr:row>8</xdr:row>
          <xdr:rowOff>0</xdr:rowOff>
        </xdr:to>
        <xdr:sp macro="" textlink="">
          <xdr:nvSpPr>
            <xdr:cNvPr id="5526" name="Group Box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5</xdr:col>
          <xdr:colOff>66675</xdr:colOff>
          <xdr:row>7</xdr:row>
          <xdr:rowOff>209550</xdr:rowOff>
        </xdr:to>
        <xdr:sp macro="" textlink="">
          <xdr:nvSpPr>
            <xdr:cNvPr id="5527" name="Group Box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0</xdr:rowOff>
        </xdr:from>
        <xdr:to>
          <xdr:col>5</xdr:col>
          <xdr:colOff>114300</xdr:colOff>
          <xdr:row>8</xdr:row>
          <xdr:rowOff>0</xdr:rowOff>
        </xdr:to>
        <xdr:sp macro="" textlink="">
          <xdr:nvSpPr>
            <xdr:cNvPr id="5528" name="Group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</xdr:colOff>
          <xdr:row>9</xdr:row>
          <xdr:rowOff>0</xdr:rowOff>
        </xdr:to>
        <xdr:sp macro="" textlink="">
          <xdr:nvSpPr>
            <xdr:cNvPr id="5529" name="Group Box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5</xdr:col>
          <xdr:colOff>66675</xdr:colOff>
          <xdr:row>8</xdr:row>
          <xdr:rowOff>209550</xdr:rowOff>
        </xdr:to>
        <xdr:sp macro="" textlink="">
          <xdr:nvSpPr>
            <xdr:cNvPr id="5530" name="Group Box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0</xdr:rowOff>
        </xdr:from>
        <xdr:to>
          <xdr:col>5</xdr:col>
          <xdr:colOff>114300</xdr:colOff>
          <xdr:row>9</xdr:row>
          <xdr:rowOff>0</xdr:rowOff>
        </xdr:to>
        <xdr:sp macro="" textlink="">
          <xdr:nvSpPr>
            <xdr:cNvPr id="5531" name="Group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47625</xdr:colOff>
          <xdr:row>10</xdr:row>
          <xdr:rowOff>0</xdr:rowOff>
        </xdr:to>
        <xdr:sp macro="" textlink="">
          <xdr:nvSpPr>
            <xdr:cNvPr id="5532" name="Group Box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5</xdr:col>
          <xdr:colOff>66675</xdr:colOff>
          <xdr:row>9</xdr:row>
          <xdr:rowOff>209550</xdr:rowOff>
        </xdr:to>
        <xdr:sp macro="" textlink="">
          <xdr:nvSpPr>
            <xdr:cNvPr id="5533" name="Group Box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0</xdr:rowOff>
        </xdr:from>
        <xdr:to>
          <xdr:col>5</xdr:col>
          <xdr:colOff>114300</xdr:colOff>
          <xdr:row>10</xdr:row>
          <xdr:rowOff>0</xdr:rowOff>
        </xdr:to>
        <xdr:sp macro="" textlink="">
          <xdr:nvSpPr>
            <xdr:cNvPr id="5534" name="Group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47625</xdr:colOff>
          <xdr:row>11</xdr:row>
          <xdr:rowOff>0</xdr:rowOff>
        </xdr:to>
        <xdr:sp macro="" textlink="">
          <xdr:nvSpPr>
            <xdr:cNvPr id="5535" name="Group Box 415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0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19050</xdr:rowOff>
        </xdr:from>
        <xdr:to>
          <xdr:col>5</xdr:col>
          <xdr:colOff>66675</xdr:colOff>
          <xdr:row>10</xdr:row>
          <xdr:rowOff>209550</xdr:rowOff>
        </xdr:to>
        <xdr:sp macro="" textlink="">
          <xdr:nvSpPr>
            <xdr:cNvPr id="5536" name="Group Box 416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0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0</xdr:rowOff>
        </xdr:from>
        <xdr:to>
          <xdr:col>5</xdr:col>
          <xdr:colOff>114300</xdr:colOff>
          <xdr:row>11</xdr:row>
          <xdr:rowOff>0</xdr:rowOff>
        </xdr:to>
        <xdr:sp macro="" textlink="">
          <xdr:nvSpPr>
            <xdr:cNvPr id="5537" name="Group Box 417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0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47625</xdr:colOff>
          <xdr:row>12</xdr:row>
          <xdr:rowOff>0</xdr:rowOff>
        </xdr:to>
        <xdr:sp macro="" textlink="">
          <xdr:nvSpPr>
            <xdr:cNvPr id="5538" name="Group Box 418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19050</xdr:rowOff>
        </xdr:from>
        <xdr:to>
          <xdr:col>5</xdr:col>
          <xdr:colOff>66675</xdr:colOff>
          <xdr:row>11</xdr:row>
          <xdr:rowOff>209550</xdr:rowOff>
        </xdr:to>
        <xdr:sp macro="" textlink="">
          <xdr:nvSpPr>
            <xdr:cNvPr id="5539" name="Group Box 419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0</xdr:rowOff>
        </xdr:from>
        <xdr:to>
          <xdr:col>5</xdr:col>
          <xdr:colOff>114300</xdr:colOff>
          <xdr:row>12</xdr:row>
          <xdr:rowOff>0</xdr:rowOff>
        </xdr:to>
        <xdr:sp macro="" textlink="">
          <xdr:nvSpPr>
            <xdr:cNvPr id="5540" name="Group Box 420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0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47625</xdr:colOff>
          <xdr:row>13</xdr:row>
          <xdr:rowOff>0</xdr:rowOff>
        </xdr:to>
        <xdr:sp macro="" textlink="">
          <xdr:nvSpPr>
            <xdr:cNvPr id="5541" name="Group Box 421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0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19050</xdr:rowOff>
        </xdr:from>
        <xdr:to>
          <xdr:col>5</xdr:col>
          <xdr:colOff>66675</xdr:colOff>
          <xdr:row>12</xdr:row>
          <xdr:rowOff>209550</xdr:rowOff>
        </xdr:to>
        <xdr:sp macro="" textlink="">
          <xdr:nvSpPr>
            <xdr:cNvPr id="5542" name="Group Box 422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0</xdr:rowOff>
        </xdr:from>
        <xdr:to>
          <xdr:col>5</xdr:col>
          <xdr:colOff>114300</xdr:colOff>
          <xdr:row>13</xdr:row>
          <xdr:rowOff>0</xdr:rowOff>
        </xdr:to>
        <xdr:sp macro="" textlink="">
          <xdr:nvSpPr>
            <xdr:cNvPr id="5543" name="Group Box 423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47625</xdr:colOff>
          <xdr:row>14</xdr:row>
          <xdr:rowOff>0</xdr:rowOff>
        </xdr:to>
        <xdr:sp macro="" textlink="">
          <xdr:nvSpPr>
            <xdr:cNvPr id="5544" name="Group Box 424" hidden="1">
              <a:extLst>
                <a:ext uri="{63B3BB69-23CF-44E3-9099-C40C66FF867C}">
                  <a14:compatExt spid="_x0000_s5544"/>
                </a:ext>
                <a:ext uri="{FF2B5EF4-FFF2-40B4-BE49-F238E27FC236}">
                  <a16:creationId xmlns:a16="http://schemas.microsoft.com/office/drawing/2014/main" id="{00000000-0008-0000-0000-0000A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19050</xdr:rowOff>
        </xdr:from>
        <xdr:to>
          <xdr:col>5</xdr:col>
          <xdr:colOff>66675</xdr:colOff>
          <xdr:row>13</xdr:row>
          <xdr:rowOff>209550</xdr:rowOff>
        </xdr:to>
        <xdr:sp macro="" textlink="">
          <xdr:nvSpPr>
            <xdr:cNvPr id="5545" name="Group Box 425" hidden="1">
              <a:extLst>
                <a:ext uri="{63B3BB69-23CF-44E3-9099-C40C66FF867C}">
                  <a14:compatExt spid="_x0000_s5545"/>
                </a:ext>
                <a:ext uri="{FF2B5EF4-FFF2-40B4-BE49-F238E27FC236}">
                  <a16:creationId xmlns:a16="http://schemas.microsoft.com/office/drawing/2014/main" id="{00000000-0008-0000-0000-0000A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13</xdr:row>
          <xdr:rowOff>0</xdr:rowOff>
        </xdr:from>
        <xdr:to>
          <xdr:col>5</xdr:col>
          <xdr:colOff>114300</xdr:colOff>
          <xdr:row>14</xdr:row>
          <xdr:rowOff>0</xdr:rowOff>
        </xdr:to>
        <xdr:sp macro="" textlink="">
          <xdr:nvSpPr>
            <xdr:cNvPr id="5546" name="Group Box 426" hidden="1">
              <a:extLst>
                <a:ext uri="{63B3BB69-23CF-44E3-9099-C40C66FF867C}">
                  <a14:compatExt spid="_x0000_s5546"/>
                </a:ext>
                <a:ext uri="{FF2B5EF4-FFF2-40B4-BE49-F238E27FC236}">
                  <a16:creationId xmlns:a16="http://schemas.microsoft.com/office/drawing/2014/main" id="{00000000-0008-0000-0000-0000A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47625</xdr:colOff>
          <xdr:row>15</xdr:row>
          <xdr:rowOff>0</xdr:rowOff>
        </xdr:to>
        <xdr:sp macro="" textlink="">
          <xdr:nvSpPr>
            <xdr:cNvPr id="5547" name="Group Box 4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19050</xdr:rowOff>
        </xdr:from>
        <xdr:to>
          <xdr:col>5</xdr:col>
          <xdr:colOff>66675</xdr:colOff>
          <xdr:row>14</xdr:row>
          <xdr:rowOff>209550</xdr:rowOff>
        </xdr:to>
        <xdr:sp macro="" textlink="">
          <xdr:nvSpPr>
            <xdr:cNvPr id="5548" name="Group Box 428" hidden="1">
              <a:extLst>
                <a:ext uri="{63B3BB69-23CF-44E3-9099-C40C66FF867C}">
                  <a14:compatExt spid="_x0000_s5548"/>
                </a:ext>
                <a:ext uri="{FF2B5EF4-FFF2-40B4-BE49-F238E27FC236}">
                  <a16:creationId xmlns:a16="http://schemas.microsoft.com/office/drawing/2014/main" id="{00000000-0008-0000-0000-0000A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0</xdr:rowOff>
        </xdr:from>
        <xdr:to>
          <xdr:col>5</xdr:col>
          <xdr:colOff>114300</xdr:colOff>
          <xdr:row>15</xdr:row>
          <xdr:rowOff>0</xdr:rowOff>
        </xdr:to>
        <xdr:sp macro="" textlink="">
          <xdr:nvSpPr>
            <xdr:cNvPr id="5549" name="Group Box 429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0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47625</xdr:colOff>
          <xdr:row>8</xdr:row>
          <xdr:rowOff>0</xdr:rowOff>
        </xdr:to>
        <xdr:sp macro="" textlink="">
          <xdr:nvSpPr>
            <xdr:cNvPr id="5550" name="Group Box 430" hidden="1">
              <a:extLst>
                <a:ext uri="{63B3BB69-23CF-44E3-9099-C40C66FF867C}">
                  <a14:compatExt spid="_x0000_s5550"/>
                </a:ext>
                <a:ext uri="{FF2B5EF4-FFF2-40B4-BE49-F238E27FC236}">
                  <a16:creationId xmlns:a16="http://schemas.microsoft.com/office/drawing/2014/main" id="{00000000-0008-0000-0000-0000A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47625</xdr:colOff>
          <xdr:row>8</xdr:row>
          <xdr:rowOff>0</xdr:rowOff>
        </xdr:to>
        <xdr:sp macro="" textlink="">
          <xdr:nvSpPr>
            <xdr:cNvPr id="5551" name="Group Box 431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0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0</xdr:rowOff>
        </xdr:from>
        <xdr:to>
          <xdr:col>5</xdr:col>
          <xdr:colOff>114300</xdr:colOff>
          <xdr:row>8</xdr:row>
          <xdr:rowOff>0</xdr:rowOff>
        </xdr:to>
        <xdr:sp macro="" textlink="">
          <xdr:nvSpPr>
            <xdr:cNvPr id="5552" name="Group Box 432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47625</xdr:colOff>
          <xdr:row>8</xdr:row>
          <xdr:rowOff>0</xdr:rowOff>
        </xdr:to>
        <xdr:sp macro="" textlink="">
          <xdr:nvSpPr>
            <xdr:cNvPr id="5553" name="Group Box 433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5</xdr:col>
          <xdr:colOff>66675</xdr:colOff>
          <xdr:row>7</xdr:row>
          <xdr:rowOff>209550</xdr:rowOff>
        </xdr:to>
        <xdr:sp macro="" textlink="">
          <xdr:nvSpPr>
            <xdr:cNvPr id="5554" name="Group Box 434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0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0</xdr:rowOff>
        </xdr:from>
        <xdr:to>
          <xdr:col>5</xdr:col>
          <xdr:colOff>114300</xdr:colOff>
          <xdr:row>8</xdr:row>
          <xdr:rowOff>0</xdr:rowOff>
        </xdr:to>
        <xdr:sp macro="" textlink="">
          <xdr:nvSpPr>
            <xdr:cNvPr id="5555" name="Group Box 435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0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</xdr:colOff>
          <xdr:row>9</xdr:row>
          <xdr:rowOff>0</xdr:rowOff>
        </xdr:to>
        <xdr:sp macro="" textlink="">
          <xdr:nvSpPr>
            <xdr:cNvPr id="5556" name="Group Box 43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</xdr:colOff>
          <xdr:row>9</xdr:row>
          <xdr:rowOff>0</xdr:rowOff>
        </xdr:to>
        <xdr:sp macro="" textlink="">
          <xdr:nvSpPr>
            <xdr:cNvPr id="5557" name="Group Box 437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0</xdr:rowOff>
        </xdr:from>
        <xdr:to>
          <xdr:col>5</xdr:col>
          <xdr:colOff>114300</xdr:colOff>
          <xdr:row>9</xdr:row>
          <xdr:rowOff>0</xdr:rowOff>
        </xdr:to>
        <xdr:sp macro="" textlink="">
          <xdr:nvSpPr>
            <xdr:cNvPr id="5558" name="Group Box 438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</xdr:colOff>
          <xdr:row>9</xdr:row>
          <xdr:rowOff>0</xdr:rowOff>
        </xdr:to>
        <xdr:sp macro="" textlink="">
          <xdr:nvSpPr>
            <xdr:cNvPr id="5559" name="Group Box 439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19050</xdr:rowOff>
        </xdr:from>
        <xdr:to>
          <xdr:col>5</xdr:col>
          <xdr:colOff>66675</xdr:colOff>
          <xdr:row>8</xdr:row>
          <xdr:rowOff>209550</xdr:rowOff>
        </xdr:to>
        <xdr:sp macro="" textlink="">
          <xdr:nvSpPr>
            <xdr:cNvPr id="5560" name="Group Box 440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0</xdr:rowOff>
        </xdr:from>
        <xdr:to>
          <xdr:col>5</xdr:col>
          <xdr:colOff>114300</xdr:colOff>
          <xdr:row>9</xdr:row>
          <xdr:rowOff>0</xdr:rowOff>
        </xdr:to>
        <xdr:sp macro="" textlink="">
          <xdr:nvSpPr>
            <xdr:cNvPr id="5561" name="Group Box 441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47625</xdr:colOff>
          <xdr:row>10</xdr:row>
          <xdr:rowOff>0</xdr:rowOff>
        </xdr:to>
        <xdr:sp macro="" textlink="">
          <xdr:nvSpPr>
            <xdr:cNvPr id="5562" name="Group Box 442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47625</xdr:colOff>
          <xdr:row>10</xdr:row>
          <xdr:rowOff>0</xdr:rowOff>
        </xdr:to>
        <xdr:sp macro="" textlink="">
          <xdr:nvSpPr>
            <xdr:cNvPr id="5563" name="Group Box 443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0</xdr:rowOff>
        </xdr:from>
        <xdr:to>
          <xdr:col>5</xdr:col>
          <xdr:colOff>114300</xdr:colOff>
          <xdr:row>10</xdr:row>
          <xdr:rowOff>0</xdr:rowOff>
        </xdr:to>
        <xdr:sp macro="" textlink="">
          <xdr:nvSpPr>
            <xdr:cNvPr id="5564" name="Group Box 444" hidden="1">
              <a:extLst>
                <a:ext uri="{63B3BB69-23CF-44E3-9099-C40C66FF867C}">
                  <a14:compatExt spid="_x0000_s5564"/>
                </a:ext>
                <a:ext uri="{FF2B5EF4-FFF2-40B4-BE49-F238E27FC236}">
                  <a16:creationId xmlns:a16="http://schemas.microsoft.com/office/drawing/2014/main" id="{00000000-0008-0000-00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47625</xdr:colOff>
          <xdr:row>10</xdr:row>
          <xdr:rowOff>0</xdr:rowOff>
        </xdr:to>
        <xdr:sp macro="" textlink="">
          <xdr:nvSpPr>
            <xdr:cNvPr id="5565" name="Group Box 445" hidden="1">
              <a:extLst>
                <a:ext uri="{63B3BB69-23CF-44E3-9099-C40C66FF867C}">
                  <a14:compatExt spid="_x0000_s5565"/>
                </a:ext>
                <a:ext uri="{FF2B5EF4-FFF2-40B4-BE49-F238E27FC236}">
                  <a16:creationId xmlns:a16="http://schemas.microsoft.com/office/drawing/2014/main" id="{00000000-0008-0000-0000-0000B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19050</xdr:rowOff>
        </xdr:from>
        <xdr:to>
          <xdr:col>5</xdr:col>
          <xdr:colOff>66675</xdr:colOff>
          <xdr:row>9</xdr:row>
          <xdr:rowOff>209550</xdr:rowOff>
        </xdr:to>
        <xdr:sp macro="" textlink="">
          <xdr:nvSpPr>
            <xdr:cNvPr id="5566" name="Group Box 446" hidden="1">
              <a:extLst>
                <a:ext uri="{63B3BB69-23CF-44E3-9099-C40C66FF867C}">
                  <a14:compatExt spid="_x0000_s5566"/>
                </a:ext>
                <a:ext uri="{FF2B5EF4-FFF2-40B4-BE49-F238E27FC236}">
                  <a16:creationId xmlns:a16="http://schemas.microsoft.com/office/drawing/2014/main" id="{00000000-0008-0000-0000-0000B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0</xdr:rowOff>
        </xdr:from>
        <xdr:to>
          <xdr:col>5</xdr:col>
          <xdr:colOff>114300</xdr:colOff>
          <xdr:row>10</xdr:row>
          <xdr:rowOff>0</xdr:rowOff>
        </xdr:to>
        <xdr:sp macro="" textlink="">
          <xdr:nvSpPr>
            <xdr:cNvPr id="5567" name="Group Box 447" hidden="1">
              <a:extLst>
                <a:ext uri="{63B3BB69-23CF-44E3-9099-C40C66FF867C}">
                  <a14:compatExt spid="_x0000_s5567"/>
                </a:ext>
                <a:ext uri="{FF2B5EF4-FFF2-40B4-BE49-F238E27FC236}">
                  <a16:creationId xmlns:a16="http://schemas.microsoft.com/office/drawing/2014/main" id="{00000000-0008-0000-0000-0000B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299</a:t>
              </a:r>
            </a:p>
          </xdr:txBody>
        </xdr:sp>
        <xdr:clientData fLocksWithSheet="0"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0B2C-C1D0-4112-8F35-47238D80590A}">
  <sheetPr>
    <pageSetUpPr fitToPage="1"/>
  </sheetPr>
  <dimension ref="A1:AB30"/>
  <sheetViews>
    <sheetView showZeros="0" tabSelected="1" zoomScale="84" zoomScaleNormal="84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defaultRowHeight="18.75"/>
  <cols>
    <col min="2" max="2" width="13.875" customWidth="1"/>
    <col min="3" max="3" width="22.875" customWidth="1"/>
    <col min="4" max="4" width="15.125" bestFit="1" customWidth="1"/>
    <col min="5" max="5" width="19.125" customWidth="1"/>
    <col min="6" max="6" width="7.5" customWidth="1"/>
    <col min="7" max="7" width="14.375" customWidth="1"/>
    <col min="8" max="8" width="42" customWidth="1"/>
    <col min="9" max="9" width="13.625" bestFit="1" customWidth="1"/>
    <col min="10" max="10" width="34.125" bestFit="1" customWidth="1"/>
    <col min="27" max="27" width="8.5" customWidth="1"/>
  </cols>
  <sheetData>
    <row r="1" spans="1:28">
      <c r="A1" s="67"/>
      <c r="B1" s="68"/>
      <c r="C1" s="70"/>
      <c r="D1" s="70"/>
      <c r="E1" s="71"/>
      <c r="F1" s="69"/>
      <c r="G1" s="70"/>
      <c r="H1" s="70"/>
      <c r="I1" s="70"/>
      <c r="J1" s="71"/>
      <c r="K1" s="66" t="s">
        <v>28</v>
      </c>
      <c r="L1" s="63"/>
      <c r="M1" s="63"/>
      <c r="N1" s="65"/>
      <c r="O1" s="63"/>
      <c r="P1" s="63"/>
      <c r="Q1" s="63"/>
      <c r="R1" s="64"/>
      <c r="S1" s="80" t="s">
        <v>29</v>
      </c>
      <c r="T1" s="87"/>
      <c r="U1" s="87"/>
      <c r="V1" s="87"/>
      <c r="W1" s="87"/>
      <c r="X1" s="87"/>
      <c r="Y1" s="87"/>
      <c r="Z1" s="88"/>
      <c r="AA1" s="95"/>
      <c r="AB1" s="90"/>
    </row>
    <row r="2" spans="1:28" ht="36.75" customHeight="1">
      <c r="A2" s="72" t="s">
        <v>4</v>
      </c>
      <c r="B2" s="57" t="s">
        <v>1</v>
      </c>
      <c r="C2" s="53" t="s">
        <v>0</v>
      </c>
      <c r="D2" s="24" t="s">
        <v>8</v>
      </c>
      <c r="E2" s="54" t="s">
        <v>9</v>
      </c>
      <c r="F2" s="55"/>
      <c r="G2" s="24" t="s">
        <v>3</v>
      </c>
      <c r="H2" s="56" t="s">
        <v>24</v>
      </c>
      <c r="I2" s="24" t="s">
        <v>2</v>
      </c>
      <c r="J2" s="61" t="s">
        <v>27</v>
      </c>
      <c r="K2" s="42" t="s">
        <v>10</v>
      </c>
      <c r="L2" s="46" t="s">
        <v>11</v>
      </c>
      <c r="M2" s="43" t="s">
        <v>12</v>
      </c>
      <c r="N2" s="44" t="s">
        <v>13</v>
      </c>
      <c r="O2" s="44" t="s">
        <v>14</v>
      </c>
      <c r="P2" s="43" t="s">
        <v>15</v>
      </c>
      <c r="Q2" s="44" t="s">
        <v>16</v>
      </c>
      <c r="R2" s="45" t="s">
        <v>17</v>
      </c>
      <c r="S2" s="47" t="s">
        <v>18</v>
      </c>
      <c r="T2" s="48" t="s">
        <v>19</v>
      </c>
      <c r="U2" s="49" t="s">
        <v>20</v>
      </c>
      <c r="V2" s="49" t="s">
        <v>21</v>
      </c>
      <c r="W2" s="50" t="s">
        <v>22</v>
      </c>
      <c r="X2" s="51" t="s">
        <v>23</v>
      </c>
      <c r="Y2" s="49" t="s">
        <v>25</v>
      </c>
      <c r="Z2" s="52" t="s">
        <v>26</v>
      </c>
      <c r="AA2" s="30" t="s">
        <v>7</v>
      </c>
      <c r="AB2" s="89" t="s">
        <v>5</v>
      </c>
    </row>
    <row r="3" spans="1:28" ht="15.75" customHeight="1">
      <c r="A3" s="73"/>
      <c r="B3" s="58"/>
      <c r="C3" s="23"/>
      <c r="D3" s="12"/>
      <c r="E3" s="27"/>
      <c r="F3" s="28"/>
      <c r="G3" s="24"/>
      <c r="H3" s="12"/>
      <c r="I3" s="24"/>
      <c r="J3" s="60"/>
      <c r="K3" s="98">
        <v>7700</v>
      </c>
      <c r="L3" s="99">
        <v>7700</v>
      </c>
      <c r="M3" s="99">
        <v>7700</v>
      </c>
      <c r="N3" s="99">
        <v>4400</v>
      </c>
      <c r="O3" s="99">
        <v>6050</v>
      </c>
      <c r="P3" s="99">
        <v>6050</v>
      </c>
      <c r="Q3" s="99">
        <v>6050</v>
      </c>
      <c r="R3" s="100">
        <v>6050</v>
      </c>
      <c r="S3" s="101">
        <v>7700</v>
      </c>
      <c r="T3" s="102">
        <v>7700</v>
      </c>
      <c r="U3" s="102">
        <v>7700</v>
      </c>
      <c r="V3" s="102">
        <v>4400</v>
      </c>
      <c r="W3" s="103">
        <v>6050</v>
      </c>
      <c r="X3" s="104">
        <v>6050</v>
      </c>
      <c r="Y3" s="102">
        <v>6050</v>
      </c>
      <c r="Z3" s="105">
        <v>6050</v>
      </c>
      <c r="AA3" s="30"/>
      <c r="AB3" s="25"/>
    </row>
    <row r="4" spans="1:28" ht="15.75" customHeight="1">
      <c r="A4" s="74"/>
      <c r="B4" s="59"/>
      <c r="C4" s="41"/>
      <c r="D4" s="11"/>
      <c r="E4" s="13"/>
      <c r="F4" s="29"/>
      <c r="G4" s="14"/>
      <c r="H4" s="11"/>
      <c r="I4" s="14"/>
      <c r="J4" s="62"/>
      <c r="K4" s="96">
        <v>45327</v>
      </c>
      <c r="L4" s="97">
        <v>45320</v>
      </c>
      <c r="M4" s="97">
        <v>45319</v>
      </c>
      <c r="N4" s="97">
        <v>45322</v>
      </c>
      <c r="O4" s="97">
        <v>45321</v>
      </c>
      <c r="P4" s="97">
        <v>45340</v>
      </c>
      <c r="Q4" s="97">
        <v>45326</v>
      </c>
      <c r="R4" s="106">
        <v>45318</v>
      </c>
      <c r="S4" s="107">
        <v>45342</v>
      </c>
      <c r="T4" s="108">
        <v>45339</v>
      </c>
      <c r="U4" s="108">
        <v>45341</v>
      </c>
      <c r="V4" s="108">
        <v>45334</v>
      </c>
      <c r="W4" s="109">
        <v>45335</v>
      </c>
      <c r="X4" s="110">
        <v>45343</v>
      </c>
      <c r="Y4" s="108">
        <v>45336</v>
      </c>
      <c r="Z4" s="111">
        <v>45329</v>
      </c>
      <c r="AA4" s="31"/>
      <c r="AB4" s="26"/>
    </row>
    <row r="5" spans="1:28">
      <c r="A5" s="75">
        <v>1</v>
      </c>
      <c r="B5" s="39"/>
      <c r="C5" s="40"/>
      <c r="D5" s="5"/>
      <c r="E5" s="1"/>
      <c r="F5" s="1"/>
      <c r="G5" s="2"/>
      <c r="H5" s="5"/>
      <c r="I5" s="1"/>
      <c r="J5" s="9"/>
      <c r="K5" s="16" t="b">
        <v>0</v>
      </c>
      <c r="L5" s="15" t="b">
        <v>0</v>
      </c>
      <c r="M5" s="15" t="b">
        <v>0</v>
      </c>
      <c r="N5" s="15" t="b">
        <v>0</v>
      </c>
      <c r="O5" s="15" t="b">
        <v>0</v>
      </c>
      <c r="P5" s="15" t="b">
        <v>0</v>
      </c>
      <c r="Q5" s="15" t="b">
        <v>0</v>
      </c>
      <c r="R5" s="17" t="b">
        <v>0</v>
      </c>
      <c r="S5" s="16" t="b">
        <v>0</v>
      </c>
      <c r="T5" s="15" t="b">
        <v>0</v>
      </c>
      <c r="U5" s="15" t="b">
        <v>0</v>
      </c>
      <c r="V5" s="15" t="b">
        <v>0</v>
      </c>
      <c r="W5" s="15" t="b">
        <v>0</v>
      </c>
      <c r="X5" s="15" t="b">
        <v>0</v>
      </c>
      <c r="Y5" s="15" t="b">
        <v>0</v>
      </c>
      <c r="Z5" s="17" t="b">
        <v>0</v>
      </c>
      <c r="AA5" s="32">
        <f>COUNTIF(K5:Z5,TRUE)</f>
        <v>0</v>
      </c>
      <c r="AB5" s="33">
        <f>COUNTIF(K5:M5,TRUE)*$K$3+COUNTIF(N5,TRUE)*$N$3+COUNTIF(O5:R5,TRUE)*$O$3+COUNTIF(S5:U5,TRUE)*$S$3+COUNTIF(V5,TRUE)*$N$3+COUNTIF(W5:Z5,TRUE)*$W$3</f>
        <v>0</v>
      </c>
    </row>
    <row r="6" spans="1:28">
      <c r="A6" s="37">
        <v>2</v>
      </c>
      <c r="B6" s="3"/>
      <c r="C6" s="6"/>
      <c r="D6" s="7"/>
      <c r="E6" s="3"/>
      <c r="F6" s="3"/>
      <c r="G6" s="4"/>
      <c r="H6" s="7"/>
      <c r="I6" s="3"/>
      <c r="J6" s="10"/>
      <c r="K6" s="34" t="b">
        <v>0</v>
      </c>
      <c r="L6" s="35" t="b">
        <v>0</v>
      </c>
      <c r="M6" s="35" t="b">
        <v>0</v>
      </c>
      <c r="N6" s="35" t="b">
        <v>0</v>
      </c>
      <c r="O6" s="35" t="b">
        <v>0</v>
      </c>
      <c r="P6" s="35" t="b">
        <v>0</v>
      </c>
      <c r="Q6" s="35" t="b">
        <v>0</v>
      </c>
      <c r="R6" s="36" t="b">
        <v>0</v>
      </c>
      <c r="S6" s="34" t="b">
        <v>0</v>
      </c>
      <c r="T6" s="35" t="b">
        <v>0</v>
      </c>
      <c r="U6" s="35" t="b">
        <v>0</v>
      </c>
      <c r="V6" s="35" t="b">
        <v>0</v>
      </c>
      <c r="W6" s="35" t="b">
        <v>0</v>
      </c>
      <c r="X6" s="35" t="b">
        <v>0</v>
      </c>
      <c r="Y6" s="35" t="b">
        <v>0</v>
      </c>
      <c r="Z6" s="36" t="b">
        <v>0</v>
      </c>
      <c r="AA6" s="37">
        <f t="shared" ref="AA6:AA29" si="0">COUNTIF(K6:Z6,TRUE)</f>
        <v>0</v>
      </c>
      <c r="AB6" s="33">
        <f>COUNTIF(K6:M6,TRUE)*$K$3+COUNTIF(N6,TRUE)*$N$3+COUNTIF(O6:R6,TRUE)*$O$3+COUNTIF(S6:U6,TRUE)*$S$3+COUNTIF(V6,TRUE)*$N$3+COUNTIF(W6:Z6,TRUE)*$W$3</f>
        <v>0</v>
      </c>
    </row>
    <row r="7" spans="1:28">
      <c r="A7" s="32">
        <v>3</v>
      </c>
      <c r="B7" s="1"/>
      <c r="C7" s="8"/>
      <c r="D7" s="5"/>
      <c r="E7" s="1"/>
      <c r="F7" s="1"/>
      <c r="G7" s="2"/>
      <c r="H7" s="5"/>
      <c r="I7" s="1"/>
      <c r="J7" s="9"/>
      <c r="K7" s="16" t="b">
        <v>0</v>
      </c>
      <c r="L7" s="15" t="b">
        <v>0</v>
      </c>
      <c r="M7" s="15" t="b">
        <v>0</v>
      </c>
      <c r="N7" s="15" t="b">
        <v>0</v>
      </c>
      <c r="O7" s="15" t="b">
        <v>0</v>
      </c>
      <c r="P7" s="15" t="b">
        <v>0</v>
      </c>
      <c r="Q7" s="15" t="b">
        <v>0</v>
      </c>
      <c r="R7" s="17" t="b">
        <v>0</v>
      </c>
      <c r="S7" s="16" t="b">
        <v>0</v>
      </c>
      <c r="T7" s="15" t="b">
        <v>0</v>
      </c>
      <c r="U7" s="15" t="b">
        <v>0</v>
      </c>
      <c r="V7" s="15" t="b">
        <v>0</v>
      </c>
      <c r="W7" s="15" t="b">
        <v>0</v>
      </c>
      <c r="X7" s="15" t="b">
        <v>0</v>
      </c>
      <c r="Y7" s="15" t="b">
        <v>0</v>
      </c>
      <c r="Z7" s="17" t="b">
        <v>0</v>
      </c>
      <c r="AA7" s="32">
        <f t="shared" si="0"/>
        <v>0</v>
      </c>
      <c r="AB7" s="33">
        <f t="shared" ref="AB7:AB29" si="1">COUNTIF(K7:M7,TRUE)*$K$3+COUNTIF(N7,TRUE)*$N$3+COUNTIF(O7:R7,TRUE)*$O$3+COUNTIF(S7:U7,TRUE)*$S$3+COUNTIF(V7,TRUE)*$N$3+COUNTIF(W7:Z7,TRUE)*$W$3</f>
        <v>0</v>
      </c>
    </row>
    <row r="8" spans="1:28">
      <c r="A8" s="37">
        <v>4</v>
      </c>
      <c r="B8" s="3"/>
      <c r="C8" s="6"/>
      <c r="D8" s="7"/>
      <c r="E8" s="3"/>
      <c r="F8" s="1"/>
      <c r="G8" s="4"/>
      <c r="H8" s="7"/>
      <c r="I8" s="3"/>
      <c r="J8" s="10"/>
      <c r="K8" s="34" t="b">
        <v>0</v>
      </c>
      <c r="L8" s="35" t="b">
        <v>0</v>
      </c>
      <c r="M8" s="35" t="b">
        <v>0</v>
      </c>
      <c r="N8" s="35" t="b">
        <v>0</v>
      </c>
      <c r="O8" s="35" t="b">
        <v>0</v>
      </c>
      <c r="P8" s="35" t="b">
        <v>0</v>
      </c>
      <c r="Q8" s="35" t="b">
        <v>0</v>
      </c>
      <c r="R8" s="36" t="b">
        <v>0</v>
      </c>
      <c r="S8" s="34" t="b">
        <v>0</v>
      </c>
      <c r="T8" s="35" t="b">
        <v>0</v>
      </c>
      <c r="U8" s="35" t="b">
        <v>0</v>
      </c>
      <c r="V8" s="35" t="b">
        <v>0</v>
      </c>
      <c r="W8" s="35" t="b">
        <v>0</v>
      </c>
      <c r="X8" s="35" t="b">
        <v>0</v>
      </c>
      <c r="Y8" s="35" t="b">
        <v>0</v>
      </c>
      <c r="Z8" s="36" t="b">
        <v>0</v>
      </c>
      <c r="AA8" s="37">
        <f t="shared" si="0"/>
        <v>0</v>
      </c>
      <c r="AB8" s="33">
        <f t="shared" si="1"/>
        <v>0</v>
      </c>
    </row>
    <row r="9" spans="1:28">
      <c r="A9" s="32">
        <v>5</v>
      </c>
      <c r="B9" s="1"/>
      <c r="C9" s="8"/>
      <c r="D9" s="5"/>
      <c r="E9" s="1"/>
      <c r="F9" s="1"/>
      <c r="G9" s="2"/>
      <c r="H9" s="5"/>
      <c r="I9" s="1"/>
      <c r="J9" s="9"/>
      <c r="K9" s="16" t="b">
        <v>0</v>
      </c>
      <c r="L9" s="15" t="b">
        <v>0</v>
      </c>
      <c r="M9" s="15" t="b">
        <v>0</v>
      </c>
      <c r="N9" s="15" t="b">
        <v>0</v>
      </c>
      <c r="O9" s="15" t="b">
        <v>0</v>
      </c>
      <c r="P9" s="15" t="b">
        <v>0</v>
      </c>
      <c r="Q9" s="15" t="b">
        <v>0</v>
      </c>
      <c r="R9" s="17" t="b">
        <v>0</v>
      </c>
      <c r="S9" s="16" t="b">
        <v>0</v>
      </c>
      <c r="T9" s="15" t="b">
        <v>0</v>
      </c>
      <c r="U9" s="15" t="b">
        <v>0</v>
      </c>
      <c r="V9" s="15" t="b">
        <v>0</v>
      </c>
      <c r="W9" s="15" t="b">
        <v>0</v>
      </c>
      <c r="X9" s="15" t="b">
        <v>0</v>
      </c>
      <c r="Y9" s="15" t="b">
        <v>0</v>
      </c>
      <c r="Z9" s="17" t="b">
        <v>0</v>
      </c>
      <c r="AA9" s="32">
        <f t="shared" si="0"/>
        <v>0</v>
      </c>
      <c r="AB9" s="33">
        <f t="shared" si="1"/>
        <v>0</v>
      </c>
    </row>
    <row r="10" spans="1:28">
      <c r="A10" s="37">
        <v>6</v>
      </c>
      <c r="B10" s="3"/>
      <c r="C10" s="6"/>
      <c r="D10" s="7"/>
      <c r="E10" s="3"/>
      <c r="F10" s="1"/>
      <c r="G10" s="4"/>
      <c r="H10" s="7"/>
      <c r="I10" s="3"/>
      <c r="J10" s="10"/>
      <c r="K10" s="34" t="b">
        <v>0</v>
      </c>
      <c r="L10" s="35" t="b">
        <v>0</v>
      </c>
      <c r="M10" s="35" t="b">
        <v>0</v>
      </c>
      <c r="N10" s="35" t="b">
        <v>0</v>
      </c>
      <c r="O10" s="35" t="b">
        <v>0</v>
      </c>
      <c r="P10" s="35" t="b">
        <v>0</v>
      </c>
      <c r="Q10" s="35" t="b">
        <v>0</v>
      </c>
      <c r="R10" s="36" t="b">
        <v>0</v>
      </c>
      <c r="S10" s="34" t="b">
        <v>0</v>
      </c>
      <c r="T10" s="35" t="b">
        <v>0</v>
      </c>
      <c r="U10" s="35" t="b">
        <v>0</v>
      </c>
      <c r="V10" s="35" t="b">
        <v>0</v>
      </c>
      <c r="W10" s="35" t="b">
        <v>0</v>
      </c>
      <c r="X10" s="35" t="b">
        <v>0</v>
      </c>
      <c r="Y10" s="35" t="b">
        <v>0</v>
      </c>
      <c r="Z10" s="36" t="b">
        <v>0</v>
      </c>
      <c r="AA10" s="37">
        <f t="shared" si="0"/>
        <v>0</v>
      </c>
      <c r="AB10" s="33">
        <f t="shared" si="1"/>
        <v>0</v>
      </c>
    </row>
    <row r="11" spans="1:28">
      <c r="A11" s="32">
        <v>7</v>
      </c>
      <c r="B11" s="1"/>
      <c r="C11" s="8"/>
      <c r="D11" s="5"/>
      <c r="E11" s="1"/>
      <c r="F11" s="1"/>
      <c r="G11" s="2"/>
      <c r="H11" s="5"/>
      <c r="I11" s="1"/>
      <c r="J11" s="9"/>
      <c r="K11" s="16" t="b">
        <v>0</v>
      </c>
      <c r="L11" s="15" t="b">
        <v>0</v>
      </c>
      <c r="M11" s="15" t="b">
        <v>0</v>
      </c>
      <c r="N11" s="15" t="b">
        <v>0</v>
      </c>
      <c r="O11" s="15" t="b">
        <v>0</v>
      </c>
      <c r="P11" s="15" t="b">
        <v>0</v>
      </c>
      <c r="Q11" s="15" t="b">
        <v>0</v>
      </c>
      <c r="R11" s="17" t="b">
        <v>0</v>
      </c>
      <c r="S11" s="16" t="b">
        <v>0</v>
      </c>
      <c r="T11" s="15" t="b">
        <v>0</v>
      </c>
      <c r="U11" s="15" t="b">
        <v>0</v>
      </c>
      <c r="V11" s="15" t="b">
        <v>0</v>
      </c>
      <c r="W11" s="15" t="b">
        <v>0</v>
      </c>
      <c r="X11" s="15" t="b">
        <v>0</v>
      </c>
      <c r="Y11" s="15" t="b">
        <v>0</v>
      </c>
      <c r="Z11" s="17" t="b">
        <v>0</v>
      </c>
      <c r="AA11" s="32">
        <f t="shared" si="0"/>
        <v>0</v>
      </c>
      <c r="AB11" s="33">
        <f t="shared" si="1"/>
        <v>0</v>
      </c>
    </row>
    <row r="12" spans="1:28">
      <c r="A12" s="37">
        <v>8</v>
      </c>
      <c r="B12" s="3"/>
      <c r="C12" s="6"/>
      <c r="D12" s="7"/>
      <c r="E12" s="3"/>
      <c r="F12" s="1"/>
      <c r="G12" s="4"/>
      <c r="H12" s="7"/>
      <c r="I12" s="3"/>
      <c r="J12" s="10"/>
      <c r="K12" s="34" t="b">
        <v>0</v>
      </c>
      <c r="L12" s="35" t="b">
        <v>0</v>
      </c>
      <c r="M12" s="35" t="b">
        <v>0</v>
      </c>
      <c r="N12" s="35" t="b">
        <v>0</v>
      </c>
      <c r="O12" s="35" t="b">
        <v>0</v>
      </c>
      <c r="P12" s="35" t="b">
        <v>0</v>
      </c>
      <c r="Q12" s="35" t="b">
        <v>0</v>
      </c>
      <c r="R12" s="36" t="b">
        <v>0</v>
      </c>
      <c r="S12" s="34" t="b">
        <v>0</v>
      </c>
      <c r="T12" s="35" t="b">
        <v>0</v>
      </c>
      <c r="U12" s="35" t="b">
        <v>0</v>
      </c>
      <c r="V12" s="35" t="b">
        <v>0</v>
      </c>
      <c r="W12" s="35" t="b">
        <v>0</v>
      </c>
      <c r="X12" s="35" t="b">
        <v>0</v>
      </c>
      <c r="Y12" s="35" t="b">
        <v>0</v>
      </c>
      <c r="Z12" s="36" t="b">
        <v>0</v>
      </c>
      <c r="AA12" s="37">
        <f t="shared" si="0"/>
        <v>0</v>
      </c>
      <c r="AB12" s="33">
        <f t="shared" si="1"/>
        <v>0</v>
      </c>
    </row>
    <row r="13" spans="1:28">
      <c r="A13" s="32">
        <v>9</v>
      </c>
      <c r="B13" s="1"/>
      <c r="C13" s="8"/>
      <c r="D13" s="5"/>
      <c r="E13" s="1"/>
      <c r="F13" s="1"/>
      <c r="G13" s="2"/>
      <c r="H13" s="5"/>
      <c r="I13" s="1"/>
      <c r="J13" s="9"/>
      <c r="K13" s="16" t="b">
        <v>0</v>
      </c>
      <c r="L13" s="15" t="b">
        <v>0</v>
      </c>
      <c r="M13" s="15" t="b">
        <v>0</v>
      </c>
      <c r="N13" s="15" t="b">
        <v>0</v>
      </c>
      <c r="O13" s="15" t="b">
        <v>0</v>
      </c>
      <c r="P13" s="15" t="b">
        <v>0</v>
      </c>
      <c r="Q13" s="15" t="b">
        <v>0</v>
      </c>
      <c r="R13" s="17" t="b">
        <v>0</v>
      </c>
      <c r="S13" s="16" t="b">
        <v>0</v>
      </c>
      <c r="T13" s="15" t="b">
        <v>0</v>
      </c>
      <c r="U13" s="15" t="b">
        <v>0</v>
      </c>
      <c r="V13" s="15" t="b">
        <v>0</v>
      </c>
      <c r="W13" s="15" t="b">
        <v>0</v>
      </c>
      <c r="X13" s="15" t="b">
        <v>0</v>
      </c>
      <c r="Y13" s="15" t="b">
        <v>0</v>
      </c>
      <c r="Z13" s="17" t="b">
        <v>0</v>
      </c>
      <c r="AA13" s="32">
        <f t="shared" si="0"/>
        <v>0</v>
      </c>
      <c r="AB13" s="33">
        <f t="shared" si="1"/>
        <v>0</v>
      </c>
    </row>
    <row r="14" spans="1:28">
      <c r="A14" s="37">
        <v>10</v>
      </c>
      <c r="B14" s="3"/>
      <c r="C14" s="6"/>
      <c r="D14" s="7"/>
      <c r="E14" s="3"/>
      <c r="F14" s="1"/>
      <c r="G14" s="4"/>
      <c r="H14" s="7"/>
      <c r="I14" s="3"/>
      <c r="J14" s="10"/>
      <c r="K14" s="34" t="b">
        <v>0</v>
      </c>
      <c r="L14" s="35" t="b">
        <v>0</v>
      </c>
      <c r="M14" s="35" t="b">
        <v>0</v>
      </c>
      <c r="N14" s="35" t="b">
        <v>0</v>
      </c>
      <c r="O14" s="35" t="b">
        <v>0</v>
      </c>
      <c r="P14" s="35" t="b">
        <v>0</v>
      </c>
      <c r="Q14" s="35" t="b">
        <v>0</v>
      </c>
      <c r="R14" s="36" t="b">
        <v>0</v>
      </c>
      <c r="S14" s="34" t="b">
        <v>0</v>
      </c>
      <c r="T14" s="35" t="b">
        <v>0</v>
      </c>
      <c r="U14" s="35" t="b">
        <v>0</v>
      </c>
      <c r="V14" s="35" t="b">
        <v>0</v>
      </c>
      <c r="W14" s="35" t="b">
        <v>0</v>
      </c>
      <c r="X14" s="35" t="b">
        <v>0</v>
      </c>
      <c r="Y14" s="35" t="b">
        <v>0</v>
      </c>
      <c r="Z14" s="36" t="b">
        <v>0</v>
      </c>
      <c r="AA14" s="37">
        <f t="shared" si="0"/>
        <v>0</v>
      </c>
      <c r="AB14" s="33">
        <f t="shared" si="1"/>
        <v>0</v>
      </c>
    </row>
    <row r="15" spans="1:28">
      <c r="A15" s="32">
        <v>11</v>
      </c>
      <c r="B15" s="1"/>
      <c r="C15" s="8"/>
      <c r="D15" s="5"/>
      <c r="E15" s="1"/>
      <c r="F15" s="1"/>
      <c r="G15" s="2"/>
      <c r="H15" s="5"/>
      <c r="I15" s="1"/>
      <c r="J15" s="9"/>
      <c r="K15" s="16" t="b">
        <v>0</v>
      </c>
      <c r="L15" s="15" t="b">
        <v>0</v>
      </c>
      <c r="M15" s="15" t="b">
        <v>0</v>
      </c>
      <c r="N15" s="15" t="b">
        <v>0</v>
      </c>
      <c r="O15" s="15" t="b">
        <v>0</v>
      </c>
      <c r="P15" s="15" t="b">
        <v>0</v>
      </c>
      <c r="Q15" s="15" t="b">
        <v>0</v>
      </c>
      <c r="R15" s="17" t="b">
        <v>0</v>
      </c>
      <c r="S15" s="16" t="b">
        <v>0</v>
      </c>
      <c r="T15" s="15" t="b">
        <v>0</v>
      </c>
      <c r="U15" s="15" t="b">
        <v>0</v>
      </c>
      <c r="V15" s="15" t="b">
        <v>0</v>
      </c>
      <c r="W15" s="15" t="b">
        <v>0</v>
      </c>
      <c r="X15" s="15" t="b">
        <v>0</v>
      </c>
      <c r="Y15" s="15" t="b">
        <v>0</v>
      </c>
      <c r="Z15" s="17" t="b">
        <v>0</v>
      </c>
      <c r="AA15" s="32">
        <f t="shared" si="0"/>
        <v>0</v>
      </c>
      <c r="AB15" s="33">
        <f t="shared" si="1"/>
        <v>0</v>
      </c>
    </row>
    <row r="16" spans="1:28">
      <c r="A16" s="37">
        <v>12</v>
      </c>
      <c r="B16" s="3"/>
      <c r="C16" s="6"/>
      <c r="D16" s="7"/>
      <c r="E16" s="3"/>
      <c r="F16" s="3"/>
      <c r="G16" s="4"/>
      <c r="H16" s="7"/>
      <c r="I16" s="3"/>
      <c r="J16" s="10"/>
      <c r="K16" s="34" t="b">
        <v>0</v>
      </c>
      <c r="L16" s="35" t="b">
        <v>0</v>
      </c>
      <c r="M16" s="35" t="b">
        <v>0</v>
      </c>
      <c r="N16" s="35" t="b">
        <v>0</v>
      </c>
      <c r="O16" s="35" t="b">
        <v>0</v>
      </c>
      <c r="P16" s="35" t="b">
        <v>0</v>
      </c>
      <c r="Q16" s="35" t="b">
        <v>0</v>
      </c>
      <c r="R16" s="36" t="b">
        <v>0</v>
      </c>
      <c r="S16" s="34" t="b">
        <v>0</v>
      </c>
      <c r="T16" s="35" t="b">
        <v>0</v>
      </c>
      <c r="U16" s="35" t="b">
        <v>0</v>
      </c>
      <c r="V16" s="35" t="b">
        <v>0</v>
      </c>
      <c r="W16" s="35" t="b">
        <v>0</v>
      </c>
      <c r="X16" s="35" t="b">
        <v>0</v>
      </c>
      <c r="Y16" s="35" t="b">
        <v>0</v>
      </c>
      <c r="Z16" s="36" t="b">
        <v>0</v>
      </c>
      <c r="AA16" s="37">
        <f t="shared" si="0"/>
        <v>0</v>
      </c>
      <c r="AB16" s="33">
        <f t="shared" si="1"/>
        <v>0</v>
      </c>
    </row>
    <row r="17" spans="1:28">
      <c r="A17" s="32">
        <v>13</v>
      </c>
      <c r="B17" s="1"/>
      <c r="C17" s="8"/>
      <c r="D17" s="5"/>
      <c r="E17" s="1"/>
      <c r="F17" s="1"/>
      <c r="G17" s="2"/>
      <c r="H17" s="5"/>
      <c r="I17" s="1"/>
      <c r="J17" s="9"/>
      <c r="K17" s="16" t="b">
        <v>0</v>
      </c>
      <c r="L17" s="15" t="b">
        <v>0</v>
      </c>
      <c r="M17" s="15" t="b">
        <v>0</v>
      </c>
      <c r="N17" s="15" t="b">
        <v>0</v>
      </c>
      <c r="O17" s="15" t="b">
        <v>0</v>
      </c>
      <c r="P17" s="15" t="b">
        <v>0</v>
      </c>
      <c r="Q17" s="15" t="b">
        <v>0</v>
      </c>
      <c r="R17" s="17" t="b">
        <v>0</v>
      </c>
      <c r="S17" s="16" t="b">
        <v>0</v>
      </c>
      <c r="T17" s="15" t="b">
        <v>0</v>
      </c>
      <c r="U17" s="15" t="b">
        <v>0</v>
      </c>
      <c r="V17" s="15" t="b">
        <v>0</v>
      </c>
      <c r="W17" s="15" t="b">
        <v>0</v>
      </c>
      <c r="X17" s="15" t="b">
        <v>0</v>
      </c>
      <c r="Y17" s="15" t="b">
        <v>0</v>
      </c>
      <c r="Z17" s="17" t="b">
        <v>0</v>
      </c>
      <c r="AA17" s="32">
        <f t="shared" si="0"/>
        <v>0</v>
      </c>
      <c r="AB17" s="33">
        <f t="shared" si="1"/>
        <v>0</v>
      </c>
    </row>
    <row r="18" spans="1:28">
      <c r="A18" s="37">
        <v>14</v>
      </c>
      <c r="B18" s="3"/>
      <c r="C18" s="6"/>
      <c r="D18" s="7"/>
      <c r="E18" s="3"/>
      <c r="F18" s="3"/>
      <c r="G18" s="4"/>
      <c r="H18" s="7"/>
      <c r="I18" s="3"/>
      <c r="J18" s="10"/>
      <c r="K18" s="34" t="b">
        <v>0</v>
      </c>
      <c r="L18" s="35" t="b">
        <v>0</v>
      </c>
      <c r="M18" s="35" t="b">
        <v>0</v>
      </c>
      <c r="N18" s="35" t="b">
        <v>0</v>
      </c>
      <c r="O18" s="35" t="b">
        <v>0</v>
      </c>
      <c r="P18" s="35" t="b">
        <v>0</v>
      </c>
      <c r="Q18" s="35" t="b">
        <v>0</v>
      </c>
      <c r="R18" s="36" t="b">
        <v>0</v>
      </c>
      <c r="S18" s="34" t="b">
        <v>0</v>
      </c>
      <c r="T18" s="35" t="b">
        <v>0</v>
      </c>
      <c r="U18" s="35" t="b">
        <v>0</v>
      </c>
      <c r="V18" s="35" t="b">
        <v>0</v>
      </c>
      <c r="W18" s="35" t="b">
        <v>0</v>
      </c>
      <c r="X18" s="35" t="b">
        <v>0</v>
      </c>
      <c r="Y18" s="35" t="b">
        <v>0</v>
      </c>
      <c r="Z18" s="36" t="b">
        <v>0</v>
      </c>
      <c r="AA18" s="37">
        <f t="shared" si="0"/>
        <v>0</v>
      </c>
      <c r="AB18" s="33">
        <f t="shared" si="1"/>
        <v>0</v>
      </c>
    </row>
    <row r="19" spans="1:28">
      <c r="A19" s="32">
        <v>15</v>
      </c>
      <c r="B19" s="1"/>
      <c r="C19" s="8"/>
      <c r="D19" s="5"/>
      <c r="E19" s="1"/>
      <c r="F19" s="1"/>
      <c r="G19" s="2"/>
      <c r="H19" s="5"/>
      <c r="I19" s="1"/>
      <c r="J19" s="9"/>
      <c r="K19" s="16" t="b">
        <v>0</v>
      </c>
      <c r="L19" s="15" t="b">
        <v>0</v>
      </c>
      <c r="M19" s="15" t="b">
        <v>0</v>
      </c>
      <c r="N19" s="15" t="b">
        <v>0</v>
      </c>
      <c r="O19" s="15" t="b">
        <v>0</v>
      </c>
      <c r="P19" s="15" t="b">
        <v>0</v>
      </c>
      <c r="Q19" s="15" t="b">
        <v>0</v>
      </c>
      <c r="R19" s="17" t="b">
        <v>0</v>
      </c>
      <c r="S19" s="16" t="b">
        <v>0</v>
      </c>
      <c r="T19" s="15" t="b">
        <v>0</v>
      </c>
      <c r="U19" s="15" t="b">
        <v>0</v>
      </c>
      <c r="V19" s="15" t="b">
        <v>0</v>
      </c>
      <c r="W19" s="15" t="b">
        <v>0</v>
      </c>
      <c r="X19" s="15" t="b">
        <v>0</v>
      </c>
      <c r="Y19" s="15" t="b">
        <v>0</v>
      </c>
      <c r="Z19" s="17" t="b">
        <v>0</v>
      </c>
      <c r="AA19" s="32">
        <f>COUNTIF(K19:Z19,TRUE)</f>
        <v>0</v>
      </c>
      <c r="AB19" s="33">
        <f t="shared" si="1"/>
        <v>0</v>
      </c>
    </row>
    <row r="20" spans="1:28">
      <c r="A20" s="37">
        <v>16</v>
      </c>
      <c r="B20" s="3"/>
      <c r="C20" s="6"/>
      <c r="D20" s="7"/>
      <c r="E20" s="3"/>
      <c r="F20" s="3"/>
      <c r="G20" s="4"/>
      <c r="H20" s="7"/>
      <c r="I20" s="3"/>
      <c r="J20" s="10"/>
      <c r="K20" s="34" t="b">
        <v>0</v>
      </c>
      <c r="L20" s="35" t="b">
        <v>0</v>
      </c>
      <c r="M20" s="35" t="b">
        <v>0</v>
      </c>
      <c r="N20" s="35" t="b">
        <v>0</v>
      </c>
      <c r="O20" s="35" t="b">
        <v>0</v>
      </c>
      <c r="P20" s="35" t="b">
        <v>0</v>
      </c>
      <c r="Q20" s="35" t="b">
        <v>0</v>
      </c>
      <c r="R20" s="36" t="b">
        <v>0</v>
      </c>
      <c r="S20" s="34" t="b">
        <v>0</v>
      </c>
      <c r="T20" s="35" t="b">
        <v>0</v>
      </c>
      <c r="U20" s="35" t="b">
        <v>0</v>
      </c>
      <c r="V20" s="35" t="b">
        <v>0</v>
      </c>
      <c r="W20" s="35" t="b">
        <v>0</v>
      </c>
      <c r="X20" s="35" t="b">
        <v>0</v>
      </c>
      <c r="Y20" s="35" t="b">
        <v>0</v>
      </c>
      <c r="Z20" s="36" t="b">
        <v>0</v>
      </c>
      <c r="AA20" s="37">
        <f t="shared" si="0"/>
        <v>0</v>
      </c>
      <c r="AB20" s="33">
        <f t="shared" si="1"/>
        <v>0</v>
      </c>
    </row>
    <row r="21" spans="1:28">
      <c r="A21" s="32">
        <v>17</v>
      </c>
      <c r="B21" s="1"/>
      <c r="C21" s="8"/>
      <c r="D21" s="5"/>
      <c r="E21" s="1"/>
      <c r="F21" s="1"/>
      <c r="G21" s="2"/>
      <c r="H21" s="5"/>
      <c r="I21" s="1"/>
      <c r="J21" s="9"/>
      <c r="K21" s="16" t="b">
        <v>0</v>
      </c>
      <c r="L21" s="15" t="b">
        <v>0</v>
      </c>
      <c r="M21" s="15" t="b">
        <v>0</v>
      </c>
      <c r="N21" s="15" t="b">
        <v>0</v>
      </c>
      <c r="O21" s="15" t="b">
        <v>0</v>
      </c>
      <c r="P21" s="15" t="b">
        <v>0</v>
      </c>
      <c r="Q21" s="15" t="b">
        <v>0</v>
      </c>
      <c r="R21" s="17" t="b">
        <v>0</v>
      </c>
      <c r="S21" s="16" t="b">
        <v>0</v>
      </c>
      <c r="T21" s="15" t="b">
        <v>0</v>
      </c>
      <c r="U21" s="15" t="b">
        <v>0</v>
      </c>
      <c r="V21" s="15" t="b">
        <v>0</v>
      </c>
      <c r="W21" s="15" t="b">
        <v>0</v>
      </c>
      <c r="X21" s="15" t="b">
        <v>0</v>
      </c>
      <c r="Y21" s="15" t="b">
        <v>0</v>
      </c>
      <c r="Z21" s="17" t="b">
        <v>0</v>
      </c>
      <c r="AA21" s="32">
        <f t="shared" si="0"/>
        <v>0</v>
      </c>
      <c r="AB21" s="33">
        <f t="shared" si="1"/>
        <v>0</v>
      </c>
    </row>
    <row r="22" spans="1:28">
      <c r="A22" s="37">
        <v>18</v>
      </c>
      <c r="B22" s="3"/>
      <c r="C22" s="6"/>
      <c r="D22" s="7"/>
      <c r="E22" s="3"/>
      <c r="F22" s="3"/>
      <c r="G22" s="4"/>
      <c r="H22" s="7"/>
      <c r="I22" s="3"/>
      <c r="J22" s="10"/>
      <c r="K22" s="34" t="b">
        <v>0</v>
      </c>
      <c r="L22" s="35" t="b">
        <v>0</v>
      </c>
      <c r="M22" s="35" t="b">
        <v>0</v>
      </c>
      <c r="N22" s="35" t="b">
        <v>0</v>
      </c>
      <c r="O22" s="35" t="b">
        <v>0</v>
      </c>
      <c r="P22" s="35" t="b">
        <v>0</v>
      </c>
      <c r="Q22" s="35" t="b">
        <v>0</v>
      </c>
      <c r="R22" s="36" t="b">
        <v>0</v>
      </c>
      <c r="S22" s="34" t="b">
        <v>0</v>
      </c>
      <c r="T22" s="35" t="b">
        <v>0</v>
      </c>
      <c r="U22" s="35" t="b">
        <v>0</v>
      </c>
      <c r="V22" s="35" t="b">
        <v>0</v>
      </c>
      <c r="W22" s="35" t="b">
        <v>0</v>
      </c>
      <c r="X22" s="35" t="b">
        <v>0</v>
      </c>
      <c r="Y22" s="35" t="b">
        <v>0</v>
      </c>
      <c r="Z22" s="36" t="b">
        <v>0</v>
      </c>
      <c r="AA22" s="37">
        <f t="shared" si="0"/>
        <v>0</v>
      </c>
      <c r="AB22" s="33">
        <f t="shared" si="1"/>
        <v>0</v>
      </c>
    </row>
    <row r="23" spans="1:28">
      <c r="A23" s="32">
        <v>19</v>
      </c>
      <c r="B23" s="1"/>
      <c r="C23" s="8"/>
      <c r="D23" s="5"/>
      <c r="E23" s="1"/>
      <c r="F23" s="1"/>
      <c r="G23" s="2"/>
      <c r="H23" s="5"/>
      <c r="I23" s="1"/>
      <c r="J23" s="9"/>
      <c r="K23" s="16" t="b">
        <v>0</v>
      </c>
      <c r="L23" s="15" t="b">
        <v>0</v>
      </c>
      <c r="M23" s="15" t="b">
        <v>0</v>
      </c>
      <c r="N23" s="15" t="b">
        <v>0</v>
      </c>
      <c r="O23" s="15" t="b">
        <v>0</v>
      </c>
      <c r="P23" s="15" t="b">
        <v>0</v>
      </c>
      <c r="Q23" s="15" t="b">
        <v>0</v>
      </c>
      <c r="R23" s="17" t="b">
        <v>0</v>
      </c>
      <c r="S23" s="16" t="b">
        <v>0</v>
      </c>
      <c r="T23" s="15" t="b">
        <v>0</v>
      </c>
      <c r="U23" s="15" t="b">
        <v>0</v>
      </c>
      <c r="V23" s="15" t="b">
        <v>0</v>
      </c>
      <c r="W23" s="15" t="b">
        <v>0</v>
      </c>
      <c r="X23" s="15" t="b">
        <v>0</v>
      </c>
      <c r="Y23" s="15" t="b">
        <v>0</v>
      </c>
      <c r="Z23" s="17" t="b">
        <v>0</v>
      </c>
      <c r="AA23" s="32">
        <f t="shared" si="0"/>
        <v>0</v>
      </c>
      <c r="AB23" s="33">
        <f t="shared" si="1"/>
        <v>0</v>
      </c>
    </row>
    <row r="24" spans="1:28">
      <c r="A24" s="37">
        <v>20</v>
      </c>
      <c r="B24" s="3"/>
      <c r="C24" s="6"/>
      <c r="D24" s="7"/>
      <c r="E24" s="3"/>
      <c r="F24" s="3"/>
      <c r="G24" s="4"/>
      <c r="H24" s="7"/>
      <c r="I24" s="3"/>
      <c r="J24" s="10"/>
      <c r="K24" s="34" t="b">
        <v>0</v>
      </c>
      <c r="L24" s="35" t="b">
        <v>0</v>
      </c>
      <c r="M24" s="35" t="b">
        <v>0</v>
      </c>
      <c r="N24" s="35" t="b">
        <v>0</v>
      </c>
      <c r="O24" s="35" t="b">
        <v>0</v>
      </c>
      <c r="P24" s="35" t="b">
        <v>0</v>
      </c>
      <c r="Q24" s="35" t="b">
        <v>0</v>
      </c>
      <c r="R24" s="36" t="b">
        <v>0</v>
      </c>
      <c r="S24" s="34" t="b">
        <v>0</v>
      </c>
      <c r="T24" s="35" t="b">
        <v>0</v>
      </c>
      <c r="U24" s="35" t="b">
        <v>0</v>
      </c>
      <c r="V24" s="35" t="b">
        <v>0</v>
      </c>
      <c r="W24" s="35" t="b">
        <v>0</v>
      </c>
      <c r="X24" s="35" t="b">
        <v>0</v>
      </c>
      <c r="Y24" s="35" t="b">
        <v>0</v>
      </c>
      <c r="Z24" s="36" t="b">
        <v>0</v>
      </c>
      <c r="AA24" s="37">
        <f t="shared" si="0"/>
        <v>0</v>
      </c>
      <c r="AB24" s="33">
        <f t="shared" si="1"/>
        <v>0</v>
      </c>
    </row>
    <row r="25" spans="1:28">
      <c r="A25" s="32">
        <v>21</v>
      </c>
      <c r="B25" s="1"/>
      <c r="C25" s="8"/>
      <c r="D25" s="5"/>
      <c r="E25" s="1"/>
      <c r="F25" s="1"/>
      <c r="G25" s="2"/>
      <c r="H25" s="5"/>
      <c r="I25" s="1"/>
      <c r="J25" s="9"/>
      <c r="K25" s="16" t="b">
        <v>0</v>
      </c>
      <c r="L25" s="15" t="b">
        <v>0</v>
      </c>
      <c r="M25" s="15" t="b">
        <v>0</v>
      </c>
      <c r="N25" s="15" t="b">
        <v>0</v>
      </c>
      <c r="O25" s="15" t="b">
        <v>0</v>
      </c>
      <c r="P25" s="15" t="b">
        <v>0</v>
      </c>
      <c r="Q25" s="15" t="b">
        <v>0</v>
      </c>
      <c r="R25" s="17" t="b">
        <v>0</v>
      </c>
      <c r="S25" s="16" t="b">
        <v>0</v>
      </c>
      <c r="T25" s="15" t="b">
        <v>0</v>
      </c>
      <c r="U25" s="15" t="b">
        <v>0</v>
      </c>
      <c r="V25" s="15" t="b">
        <v>0</v>
      </c>
      <c r="W25" s="15" t="b">
        <v>0</v>
      </c>
      <c r="X25" s="15" t="b">
        <v>0</v>
      </c>
      <c r="Y25" s="15" t="b">
        <v>0</v>
      </c>
      <c r="Z25" s="17" t="b">
        <v>0</v>
      </c>
      <c r="AA25" s="32">
        <f t="shared" si="0"/>
        <v>0</v>
      </c>
      <c r="AB25" s="33">
        <f t="shared" si="1"/>
        <v>0</v>
      </c>
    </row>
    <row r="26" spans="1:28">
      <c r="A26" s="37">
        <v>22</v>
      </c>
      <c r="B26" s="3"/>
      <c r="C26" s="6"/>
      <c r="D26" s="7"/>
      <c r="E26" s="3"/>
      <c r="F26" s="3"/>
      <c r="G26" s="4"/>
      <c r="H26" s="7"/>
      <c r="I26" s="3"/>
      <c r="J26" s="10"/>
      <c r="K26" s="34" t="b">
        <v>0</v>
      </c>
      <c r="L26" s="35" t="b">
        <v>0</v>
      </c>
      <c r="M26" s="35" t="b">
        <v>0</v>
      </c>
      <c r="N26" s="35" t="b">
        <v>0</v>
      </c>
      <c r="O26" s="35" t="b">
        <v>0</v>
      </c>
      <c r="P26" s="35" t="b">
        <v>0</v>
      </c>
      <c r="Q26" s="35" t="b">
        <v>0</v>
      </c>
      <c r="R26" s="36" t="b">
        <v>0</v>
      </c>
      <c r="S26" s="34" t="b">
        <v>0</v>
      </c>
      <c r="T26" s="35" t="b">
        <v>0</v>
      </c>
      <c r="U26" s="35" t="b">
        <v>0</v>
      </c>
      <c r="V26" s="35" t="b">
        <v>0</v>
      </c>
      <c r="W26" s="35" t="b">
        <v>0</v>
      </c>
      <c r="X26" s="35" t="b">
        <v>0</v>
      </c>
      <c r="Y26" s="35" t="b">
        <v>0</v>
      </c>
      <c r="Z26" s="36" t="b">
        <v>0</v>
      </c>
      <c r="AA26" s="37">
        <f t="shared" si="0"/>
        <v>0</v>
      </c>
      <c r="AB26" s="33">
        <f t="shared" si="1"/>
        <v>0</v>
      </c>
    </row>
    <row r="27" spans="1:28">
      <c r="A27" s="32">
        <v>23</v>
      </c>
      <c r="B27" s="1"/>
      <c r="C27" s="8"/>
      <c r="D27" s="5"/>
      <c r="E27" s="1"/>
      <c r="F27" s="1"/>
      <c r="G27" s="2"/>
      <c r="H27" s="5"/>
      <c r="I27" s="1"/>
      <c r="J27" s="9"/>
      <c r="K27" s="16" t="b">
        <v>0</v>
      </c>
      <c r="L27" s="15" t="b">
        <v>0</v>
      </c>
      <c r="M27" s="15" t="b">
        <v>0</v>
      </c>
      <c r="N27" s="15" t="b">
        <v>0</v>
      </c>
      <c r="O27" s="15" t="b">
        <v>0</v>
      </c>
      <c r="P27" s="15" t="b">
        <v>0</v>
      </c>
      <c r="Q27" s="15" t="b">
        <v>0</v>
      </c>
      <c r="R27" s="17" t="b">
        <v>0</v>
      </c>
      <c r="S27" s="16" t="b">
        <v>0</v>
      </c>
      <c r="T27" s="15" t="b">
        <v>0</v>
      </c>
      <c r="U27" s="15" t="b">
        <v>0</v>
      </c>
      <c r="V27" s="15" t="b">
        <v>0</v>
      </c>
      <c r="W27" s="15" t="b">
        <v>0</v>
      </c>
      <c r="X27" s="15" t="b">
        <v>0</v>
      </c>
      <c r="Y27" s="15" t="b">
        <v>0</v>
      </c>
      <c r="Z27" s="17" t="b">
        <v>0</v>
      </c>
      <c r="AA27" s="32">
        <f t="shared" si="0"/>
        <v>0</v>
      </c>
      <c r="AB27" s="33">
        <f t="shared" si="1"/>
        <v>0</v>
      </c>
    </row>
    <row r="28" spans="1:28">
      <c r="A28" s="37">
        <v>24</v>
      </c>
      <c r="B28" s="3"/>
      <c r="C28" s="6"/>
      <c r="D28" s="7"/>
      <c r="E28" s="3"/>
      <c r="F28" s="3"/>
      <c r="G28" s="4"/>
      <c r="H28" s="7"/>
      <c r="I28" s="3"/>
      <c r="J28" s="10"/>
      <c r="K28" s="34" t="b">
        <v>0</v>
      </c>
      <c r="L28" s="35" t="b">
        <v>0</v>
      </c>
      <c r="M28" s="35" t="b">
        <v>0</v>
      </c>
      <c r="N28" s="35" t="b">
        <v>0</v>
      </c>
      <c r="O28" s="35" t="b">
        <v>0</v>
      </c>
      <c r="P28" s="35" t="b">
        <v>0</v>
      </c>
      <c r="Q28" s="35" t="b">
        <v>0</v>
      </c>
      <c r="R28" s="36" t="b">
        <v>0</v>
      </c>
      <c r="S28" s="34" t="b">
        <v>0</v>
      </c>
      <c r="T28" s="35" t="b">
        <v>0</v>
      </c>
      <c r="U28" s="35" t="b">
        <v>0</v>
      </c>
      <c r="V28" s="35" t="b">
        <v>0</v>
      </c>
      <c r="W28" s="35" t="b">
        <v>0</v>
      </c>
      <c r="X28" s="35" t="b">
        <v>0</v>
      </c>
      <c r="Y28" s="35" t="b">
        <v>0</v>
      </c>
      <c r="Z28" s="36" t="b">
        <v>0</v>
      </c>
      <c r="AA28" s="37">
        <f t="shared" si="0"/>
        <v>0</v>
      </c>
      <c r="AB28" s="33">
        <f t="shared" si="1"/>
        <v>0</v>
      </c>
    </row>
    <row r="29" spans="1:28" ht="19.5" thickBot="1">
      <c r="A29" s="76">
        <v>25</v>
      </c>
      <c r="B29" s="18"/>
      <c r="C29" s="19"/>
      <c r="D29" s="20"/>
      <c r="E29" s="18"/>
      <c r="F29" s="1"/>
      <c r="G29" s="21"/>
      <c r="H29" s="20"/>
      <c r="I29" s="18"/>
      <c r="J29" s="22"/>
      <c r="K29" s="84" t="b">
        <v>0</v>
      </c>
      <c r="L29" s="85" t="b">
        <v>0</v>
      </c>
      <c r="M29" s="85" t="b">
        <v>0</v>
      </c>
      <c r="N29" s="85" t="b">
        <v>0</v>
      </c>
      <c r="O29" s="85" t="b">
        <v>0</v>
      </c>
      <c r="P29" s="85" t="b">
        <v>0</v>
      </c>
      <c r="Q29" s="85" t="b">
        <v>0</v>
      </c>
      <c r="R29" s="86" t="b">
        <v>0</v>
      </c>
      <c r="S29" s="84" t="b">
        <v>0</v>
      </c>
      <c r="T29" s="85" t="b">
        <v>0</v>
      </c>
      <c r="U29" s="85" t="b">
        <v>0</v>
      </c>
      <c r="V29" s="85" t="b">
        <v>0</v>
      </c>
      <c r="W29" s="85" t="b">
        <v>0</v>
      </c>
      <c r="X29" s="85" t="b">
        <v>0</v>
      </c>
      <c r="Y29" s="85" t="b">
        <v>0</v>
      </c>
      <c r="Z29" s="86" t="b">
        <v>0</v>
      </c>
      <c r="AA29" s="93">
        <f t="shared" si="0"/>
        <v>0</v>
      </c>
      <c r="AB29" s="94">
        <f t="shared" si="1"/>
        <v>0</v>
      </c>
    </row>
    <row r="30" spans="1:28" ht="19.5" thickBot="1">
      <c r="A30" s="77" t="s">
        <v>6</v>
      </c>
      <c r="B30" s="38"/>
      <c r="C30" s="38"/>
      <c r="D30" s="38"/>
      <c r="E30" s="78"/>
      <c r="F30" s="78"/>
      <c r="G30" s="38"/>
      <c r="H30" s="38"/>
      <c r="I30" s="38"/>
      <c r="J30" s="79">
        <f>B5</f>
        <v>0</v>
      </c>
      <c r="K30" s="91">
        <f>COUNTIF(K5:K29,TRUE)</f>
        <v>0</v>
      </c>
      <c r="L30" s="82">
        <f t="shared" ref="L30:Z30" si="2">COUNTIF(L5:L29,TRUE)</f>
        <v>0</v>
      </c>
      <c r="M30" s="82">
        <f t="shared" si="2"/>
        <v>0</v>
      </c>
      <c r="N30" s="82">
        <f t="shared" si="2"/>
        <v>0</v>
      </c>
      <c r="O30" s="82">
        <f t="shared" si="2"/>
        <v>0</v>
      </c>
      <c r="P30" s="82">
        <f t="shared" si="2"/>
        <v>0</v>
      </c>
      <c r="Q30" s="82">
        <f t="shared" si="2"/>
        <v>0</v>
      </c>
      <c r="R30" s="83">
        <f t="shared" si="2"/>
        <v>0</v>
      </c>
      <c r="S30" s="81">
        <f t="shared" si="2"/>
        <v>0</v>
      </c>
      <c r="T30" s="82">
        <f t="shared" si="2"/>
        <v>0</v>
      </c>
      <c r="U30" s="82">
        <f t="shared" si="2"/>
        <v>0</v>
      </c>
      <c r="V30" s="82">
        <f t="shared" si="2"/>
        <v>0</v>
      </c>
      <c r="W30" s="82">
        <f t="shared" si="2"/>
        <v>0</v>
      </c>
      <c r="X30" s="82">
        <f t="shared" si="2"/>
        <v>0</v>
      </c>
      <c r="Y30" s="82">
        <f t="shared" si="2"/>
        <v>0</v>
      </c>
      <c r="Z30" s="83">
        <f t="shared" si="2"/>
        <v>0</v>
      </c>
      <c r="AA30" s="91">
        <f>SUM(AA5:AA29)</f>
        <v>0</v>
      </c>
      <c r="AB30" s="92">
        <f>SUM(AB5:AB29)</f>
        <v>0</v>
      </c>
    </row>
  </sheetData>
  <phoneticPr fontId="1"/>
  <conditionalFormatting sqref="K5:Z29">
    <cfRule type="expression" dxfId="0" priority="2">
      <formula>K5=TRUE</formula>
    </cfRule>
  </conditionalFormatting>
  <pageMargins left="0.7" right="0.7" top="0.75" bottom="0.75" header="0.3" footer="0.3"/>
  <pageSetup paperSize="8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81" r:id="rId4" name="Group Box 16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5" name="Group Box 16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5</xdr:row>
                    <xdr:rowOff>19050</xdr:rowOff>
                  </from>
                  <to>
                    <xdr:col>5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6" name="Group Box 16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7" name="Group Box 17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8" name="Group Box 17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9" name="Group Box 17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5</xdr:col>
                    <xdr:colOff>66675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0" name="Group Box 17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228600</xdr:rowOff>
                  </from>
                  <to>
                    <xdr:col>5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" name="Group Box 18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11</xdr:row>
                    <xdr:rowOff>9525</xdr:rowOff>
                  </from>
                  <to>
                    <xdr:col>5</xdr:col>
                    <xdr:colOff>66675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2" name="Group Box 18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3" name="Group Box 18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13</xdr:row>
                    <xdr:rowOff>19050</xdr:rowOff>
                  </from>
                  <to>
                    <xdr:col>5</xdr:col>
                    <xdr:colOff>66675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4" name="Group Box 19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5" name="Group Box 19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15</xdr:row>
                    <xdr:rowOff>19050</xdr:rowOff>
                  </from>
                  <to>
                    <xdr:col>5</xdr:col>
                    <xdr:colOff>66675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6" name="Group Box 19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7" name="Group Box 20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5</xdr:col>
                    <xdr:colOff>66675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8" name="Group Box 20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9" name="Group Box 20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19</xdr:row>
                    <xdr:rowOff>19050</xdr:rowOff>
                  </from>
                  <to>
                    <xdr:col>5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20" name="Group Box 20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20</xdr:row>
                    <xdr:rowOff>9525</xdr:rowOff>
                  </from>
                  <to>
                    <xdr:col>5</xdr:col>
                    <xdr:colOff>66675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1" name="Group Box 21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2" name="Group Box 21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3" name="Group Box 21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4" name="Group Box 22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5" name="Group Box 22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6" name="Group Box 22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7" name="Group Box 23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8" name="Group Box 23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28</xdr:row>
                    <xdr:rowOff>19050</xdr:rowOff>
                  </from>
                  <to>
                    <xdr:col>5</xdr:col>
                    <xdr:colOff>66675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9" name="Group Box 23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30" name="Group Box 24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4</xdr:row>
                    <xdr:rowOff>19050</xdr:rowOff>
                  </from>
                  <to>
                    <xdr:col>5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1" name="Option Button 321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4</xdr:row>
                    <xdr:rowOff>28575</xdr:rowOff>
                  </from>
                  <to>
                    <xdr:col>4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2" name="Option Button 322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4</xdr:row>
                    <xdr:rowOff>57150</xdr:rowOff>
                  </from>
                  <to>
                    <xdr:col>4</xdr:col>
                    <xdr:colOff>1390650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33" name="Group Box 323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4</xdr:row>
                    <xdr:rowOff>0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34" name="Option Button 324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5</xdr:row>
                    <xdr:rowOff>28575</xdr:rowOff>
                  </from>
                  <to>
                    <xdr:col>4</xdr:col>
                    <xdr:colOff>752475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35" name="Option Button 325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5</xdr:row>
                    <xdr:rowOff>57150</xdr:rowOff>
                  </from>
                  <to>
                    <xdr:col>4</xdr:col>
                    <xdr:colOff>1381125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36" name="Group Box 326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5</xdr:row>
                    <xdr:rowOff>19050</xdr:rowOff>
                  </from>
                  <to>
                    <xdr:col>5</xdr:col>
                    <xdr:colOff>123825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37" name="Option Button 327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6</xdr:row>
                    <xdr:rowOff>28575</xdr:rowOff>
                  </from>
                  <to>
                    <xdr:col>4</xdr:col>
                    <xdr:colOff>762000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38" name="Option Button 328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6</xdr:row>
                    <xdr:rowOff>57150</xdr:rowOff>
                  </from>
                  <to>
                    <xdr:col>4</xdr:col>
                    <xdr:colOff>1390650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39" name="Group Box 329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6</xdr:row>
                    <xdr:rowOff>0</xdr:rowOff>
                  </from>
                  <to>
                    <xdr:col>5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40" name="Option Button 330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7</xdr:row>
                    <xdr:rowOff>28575</xdr:rowOff>
                  </from>
                  <to>
                    <xdr:col>4</xdr:col>
                    <xdr:colOff>752475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41" name="Option Button 331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57150</xdr:rowOff>
                  </from>
                  <to>
                    <xdr:col>4</xdr:col>
                    <xdr:colOff>1381125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42" name="Group Box 332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7</xdr:row>
                    <xdr:rowOff>19050</xdr:rowOff>
                  </from>
                  <to>
                    <xdr:col>5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43" name="Option Button 333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28575</xdr:rowOff>
                  </from>
                  <to>
                    <xdr:col>4</xdr:col>
                    <xdr:colOff>762000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44" name="Option Button 334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8</xdr:row>
                    <xdr:rowOff>57150</xdr:rowOff>
                  </from>
                  <to>
                    <xdr:col>4</xdr:col>
                    <xdr:colOff>1390650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45" name="Group Box 335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8</xdr:row>
                    <xdr:rowOff>0</xdr:rowOff>
                  </from>
                  <to>
                    <xdr:col>5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46" name="Option Button 336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9</xdr:row>
                    <xdr:rowOff>19050</xdr:rowOff>
                  </from>
                  <to>
                    <xdr:col>4</xdr:col>
                    <xdr:colOff>752475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47" name="Option Button 337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9</xdr:row>
                    <xdr:rowOff>47625</xdr:rowOff>
                  </from>
                  <to>
                    <xdr:col>4</xdr:col>
                    <xdr:colOff>1381125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48" name="Group Box 338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9</xdr:row>
                    <xdr:rowOff>9525</xdr:rowOff>
                  </from>
                  <to>
                    <xdr:col>5</xdr:col>
                    <xdr:colOff>123825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49" name="Option Button 339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19050</xdr:rowOff>
                  </from>
                  <to>
                    <xdr:col>4</xdr:col>
                    <xdr:colOff>762000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50" name="Option Button 340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10</xdr:row>
                    <xdr:rowOff>47625</xdr:rowOff>
                  </from>
                  <to>
                    <xdr:col>4</xdr:col>
                    <xdr:colOff>1390650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51" name="Group Box 341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9</xdr:row>
                    <xdr:rowOff>228600</xdr:rowOff>
                  </from>
                  <to>
                    <xdr:col>5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52" name="Option Button 34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19050</xdr:rowOff>
                  </from>
                  <to>
                    <xdr:col>4</xdr:col>
                    <xdr:colOff>752475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53" name="Option Button 343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47625</xdr:rowOff>
                  </from>
                  <to>
                    <xdr:col>4</xdr:col>
                    <xdr:colOff>1381125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54" name="Group Box 344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11</xdr:row>
                    <xdr:rowOff>9525</xdr:rowOff>
                  </from>
                  <to>
                    <xdr:col>5</xdr:col>
                    <xdr:colOff>123825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55" name="Option Button 345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28575</xdr:rowOff>
                  </from>
                  <to>
                    <xdr:col>4</xdr:col>
                    <xdr:colOff>762000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56" name="Option Button 346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12</xdr:row>
                    <xdr:rowOff>57150</xdr:rowOff>
                  </from>
                  <to>
                    <xdr:col>4</xdr:col>
                    <xdr:colOff>1390650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57" name="Group Box 347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12</xdr:row>
                    <xdr:rowOff>0</xdr:rowOff>
                  </from>
                  <to>
                    <xdr:col>5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58" name="Option Button 348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28575</xdr:rowOff>
                  </from>
                  <to>
                    <xdr:col>4</xdr:col>
                    <xdr:colOff>752475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59" name="Option Button 349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13</xdr:row>
                    <xdr:rowOff>57150</xdr:rowOff>
                  </from>
                  <to>
                    <xdr:col>4</xdr:col>
                    <xdr:colOff>1381125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60" name="Group Box 350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61" name="Option Button 351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28575</xdr:rowOff>
                  </from>
                  <to>
                    <xdr:col>4</xdr:col>
                    <xdr:colOff>762000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62" name="Option Button 352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14</xdr:row>
                    <xdr:rowOff>57150</xdr:rowOff>
                  </from>
                  <to>
                    <xdr:col>4</xdr:col>
                    <xdr:colOff>1390650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63" name="Group Box 353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14</xdr:row>
                    <xdr:rowOff>0</xdr:rowOff>
                  </from>
                  <to>
                    <xdr:col>5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64" name="Option Button 354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15</xdr:row>
                    <xdr:rowOff>28575</xdr:rowOff>
                  </from>
                  <to>
                    <xdr:col>4</xdr:col>
                    <xdr:colOff>752475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65" name="Option Button 355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15</xdr:row>
                    <xdr:rowOff>57150</xdr:rowOff>
                  </from>
                  <to>
                    <xdr:col>4</xdr:col>
                    <xdr:colOff>1381125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66" name="Group Box 356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15</xdr:row>
                    <xdr:rowOff>19050</xdr:rowOff>
                  </from>
                  <to>
                    <xdr:col>5</xdr:col>
                    <xdr:colOff>123825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67" name="Option Button 357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28575</xdr:rowOff>
                  </from>
                  <to>
                    <xdr:col>4</xdr:col>
                    <xdr:colOff>762000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68" name="Option Button 358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16</xdr:row>
                    <xdr:rowOff>57150</xdr:rowOff>
                  </from>
                  <to>
                    <xdr:col>4</xdr:col>
                    <xdr:colOff>1390650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69" name="Group Box 359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16</xdr:row>
                    <xdr:rowOff>0</xdr:rowOff>
                  </from>
                  <to>
                    <xdr:col>5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70" name="Option Button 360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28575</xdr:rowOff>
                  </from>
                  <to>
                    <xdr:col>4</xdr:col>
                    <xdr:colOff>752475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71" name="Option Button 361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17</xdr:row>
                    <xdr:rowOff>57150</xdr:rowOff>
                  </from>
                  <to>
                    <xdr:col>4</xdr:col>
                    <xdr:colOff>1381125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72" name="Group Box 362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17</xdr:row>
                    <xdr:rowOff>19050</xdr:rowOff>
                  </from>
                  <to>
                    <xdr:col>5</xdr:col>
                    <xdr:colOff>123825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73" name="Option Button 363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18</xdr:row>
                    <xdr:rowOff>28575</xdr:rowOff>
                  </from>
                  <to>
                    <xdr:col>4</xdr:col>
                    <xdr:colOff>762000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74" name="Option Button 364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18</xdr:row>
                    <xdr:rowOff>57150</xdr:rowOff>
                  </from>
                  <to>
                    <xdr:col>4</xdr:col>
                    <xdr:colOff>1390650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75" name="Group Box 365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18</xdr:row>
                    <xdr:rowOff>0</xdr:rowOff>
                  </from>
                  <to>
                    <xdr:col>5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76" name="Option Button 366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28575</xdr:rowOff>
                  </from>
                  <to>
                    <xdr:col>4</xdr:col>
                    <xdr:colOff>752475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77" name="Option Button 367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19</xdr:row>
                    <xdr:rowOff>57150</xdr:rowOff>
                  </from>
                  <to>
                    <xdr:col>4</xdr:col>
                    <xdr:colOff>1381125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78" name="Group Box 368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19</xdr:row>
                    <xdr:rowOff>19050</xdr:rowOff>
                  </from>
                  <to>
                    <xdr:col>5</xdr:col>
                    <xdr:colOff>123825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79" name="Option Button 369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19050</xdr:rowOff>
                  </from>
                  <to>
                    <xdr:col>4</xdr:col>
                    <xdr:colOff>752475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80" name="Option Button 370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20</xdr:row>
                    <xdr:rowOff>47625</xdr:rowOff>
                  </from>
                  <to>
                    <xdr:col>4</xdr:col>
                    <xdr:colOff>1381125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81" name="Group Box 371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20</xdr:row>
                    <xdr:rowOff>9525</xdr:rowOff>
                  </from>
                  <to>
                    <xdr:col>5</xdr:col>
                    <xdr:colOff>123825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82" name="Option Button 37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28575</xdr:rowOff>
                  </from>
                  <to>
                    <xdr:col>4</xdr:col>
                    <xdr:colOff>762000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83" name="Option Button 373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21</xdr:row>
                    <xdr:rowOff>57150</xdr:rowOff>
                  </from>
                  <to>
                    <xdr:col>4</xdr:col>
                    <xdr:colOff>1390650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84" name="Group Box 374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21</xdr:row>
                    <xdr:rowOff>0</xdr:rowOff>
                  </from>
                  <to>
                    <xdr:col>5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85" name="Option Button 375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22</xdr:row>
                    <xdr:rowOff>28575</xdr:rowOff>
                  </from>
                  <to>
                    <xdr:col>4</xdr:col>
                    <xdr:colOff>752475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86" name="Option Button 376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22</xdr:row>
                    <xdr:rowOff>57150</xdr:rowOff>
                  </from>
                  <to>
                    <xdr:col>4</xdr:col>
                    <xdr:colOff>1381125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87" name="Group Box 377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22</xdr:row>
                    <xdr:rowOff>19050</xdr:rowOff>
                  </from>
                  <to>
                    <xdr:col>5</xdr:col>
                    <xdr:colOff>123825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88" name="Option Button 378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23</xdr:row>
                    <xdr:rowOff>28575</xdr:rowOff>
                  </from>
                  <to>
                    <xdr:col>4</xdr:col>
                    <xdr:colOff>762000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89" name="Option Button 379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23</xdr:row>
                    <xdr:rowOff>57150</xdr:rowOff>
                  </from>
                  <to>
                    <xdr:col>4</xdr:col>
                    <xdr:colOff>1390650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90" name="Group Box 380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23</xdr:row>
                    <xdr:rowOff>0</xdr:rowOff>
                  </from>
                  <to>
                    <xdr:col>5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91" name="Option Button 381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24</xdr:row>
                    <xdr:rowOff>28575</xdr:rowOff>
                  </from>
                  <to>
                    <xdr:col>4</xdr:col>
                    <xdr:colOff>752475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92" name="Option Button 382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24</xdr:row>
                    <xdr:rowOff>57150</xdr:rowOff>
                  </from>
                  <to>
                    <xdr:col>4</xdr:col>
                    <xdr:colOff>1381125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93" name="Group Box 383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24</xdr:row>
                    <xdr:rowOff>19050</xdr:rowOff>
                  </from>
                  <to>
                    <xdr:col>5</xdr:col>
                    <xdr:colOff>123825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94" name="Option Button 384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28575</xdr:rowOff>
                  </from>
                  <to>
                    <xdr:col>4</xdr:col>
                    <xdr:colOff>762000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95" name="Option Button 385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25</xdr:row>
                    <xdr:rowOff>57150</xdr:rowOff>
                  </from>
                  <to>
                    <xdr:col>4</xdr:col>
                    <xdr:colOff>1390650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96" name="Group Box 386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25</xdr:row>
                    <xdr:rowOff>0</xdr:rowOff>
                  </from>
                  <to>
                    <xdr:col>5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97" name="Option Button 387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28575</xdr:rowOff>
                  </from>
                  <to>
                    <xdr:col>4</xdr:col>
                    <xdr:colOff>752475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98" name="Option Button 388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26</xdr:row>
                    <xdr:rowOff>57150</xdr:rowOff>
                  </from>
                  <to>
                    <xdr:col>4</xdr:col>
                    <xdr:colOff>1381125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99" name="Group Box 389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26</xdr:row>
                    <xdr:rowOff>19050</xdr:rowOff>
                  </from>
                  <to>
                    <xdr:col>5</xdr:col>
                    <xdr:colOff>123825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100" name="Option Button 390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28575</xdr:rowOff>
                  </from>
                  <to>
                    <xdr:col>4</xdr:col>
                    <xdr:colOff>762000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101" name="Option Button 391">
              <controlPr locked="0" defaultSize="0" autoFill="0" autoLine="0" autoPict="0">
                <anchor moveWithCells="1">
                  <from>
                    <xdr:col>4</xdr:col>
                    <xdr:colOff>838200</xdr:colOff>
                    <xdr:row>27</xdr:row>
                    <xdr:rowOff>57150</xdr:rowOff>
                  </from>
                  <to>
                    <xdr:col>4</xdr:col>
                    <xdr:colOff>1390650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102" name="Group Box 392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27</xdr:row>
                    <xdr:rowOff>0</xdr:rowOff>
                  </from>
                  <to>
                    <xdr:col>5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103" name="Option Button 393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28</xdr:row>
                    <xdr:rowOff>28575</xdr:rowOff>
                  </from>
                  <to>
                    <xdr:col>4</xdr:col>
                    <xdr:colOff>752475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104" name="Option Button 394">
              <controlPr locked="0" defaultSize="0" autoFill="0" autoLine="0" autoPict="0">
                <anchor moveWithCells="1">
                  <from>
                    <xdr:col>4</xdr:col>
                    <xdr:colOff>828675</xdr:colOff>
                    <xdr:row>28</xdr:row>
                    <xdr:rowOff>57150</xdr:rowOff>
                  </from>
                  <to>
                    <xdr:col>4</xdr:col>
                    <xdr:colOff>1381125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105" name="Group Box 395">
              <controlPr locked="0" defaultSize="0" autoFill="0" autoPict="0" macro="[0]!グループ299_Click">
                <anchor moveWithCells="1">
                  <from>
                    <xdr:col>4</xdr:col>
                    <xdr:colOff>57150</xdr:colOff>
                    <xdr:row>28</xdr:row>
                    <xdr:rowOff>19050</xdr:rowOff>
                  </from>
                  <to>
                    <xdr:col>5</xdr:col>
                    <xdr:colOff>123825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106" name="Group Box 40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5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107" name="Group Box 40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5</xdr:row>
                    <xdr:rowOff>19050</xdr:rowOff>
                  </from>
                  <to>
                    <xdr:col>5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108" name="Group Box 402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5</xdr:row>
                    <xdr:rowOff>0</xdr:rowOff>
                  </from>
                  <to>
                    <xdr:col>5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109" name="Group Box 40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110" name="Group Box 40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6</xdr:row>
                    <xdr:rowOff>19050</xdr:rowOff>
                  </from>
                  <to>
                    <xdr:col>5</xdr:col>
                    <xdr:colOff>66675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111" name="Group Box 405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6</xdr:row>
                    <xdr:rowOff>0</xdr:rowOff>
                  </from>
                  <to>
                    <xdr:col>5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112" name="Group Box 40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113" name="Group Box 40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114" name="Group Box 408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115" name="Group Box 40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116" name="Group Box 41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117" name="Group Box 411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8</xdr:row>
                    <xdr:rowOff>0</xdr:rowOff>
                  </from>
                  <to>
                    <xdr:col>5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118" name="Group Box 41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119" name="Group Box 41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19050</xdr:rowOff>
                  </from>
                  <to>
                    <xdr:col>5</xdr:col>
                    <xdr:colOff>66675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120" name="Group Box 414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9</xdr:row>
                    <xdr:rowOff>0</xdr:rowOff>
                  </from>
                  <to>
                    <xdr:col>5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121" name="Group Box 41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122" name="Group Box 41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10</xdr:row>
                    <xdr:rowOff>19050</xdr:rowOff>
                  </from>
                  <to>
                    <xdr:col>5</xdr:col>
                    <xdr:colOff>66675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123" name="Group Box 417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124" name="Group Box 41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125" name="Group Box 41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11</xdr:row>
                    <xdr:rowOff>19050</xdr:rowOff>
                  </from>
                  <to>
                    <xdr:col>5</xdr:col>
                    <xdr:colOff>66675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126" name="Group Box 420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11</xdr:row>
                    <xdr:rowOff>0</xdr:rowOff>
                  </from>
                  <to>
                    <xdr:col>5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127" name="Group Box 42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128" name="Group Box 42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12</xdr:row>
                    <xdr:rowOff>19050</xdr:rowOff>
                  </from>
                  <to>
                    <xdr:col>5</xdr:col>
                    <xdr:colOff>66675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129" name="Group Box 423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12</xdr:row>
                    <xdr:rowOff>0</xdr:rowOff>
                  </from>
                  <to>
                    <xdr:col>5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130" name="Group Box 42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131" name="Group Box 42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13</xdr:row>
                    <xdr:rowOff>19050</xdr:rowOff>
                  </from>
                  <to>
                    <xdr:col>5</xdr:col>
                    <xdr:colOff>66675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132" name="Group Box 426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13</xdr:row>
                    <xdr:rowOff>0</xdr:rowOff>
                  </from>
                  <to>
                    <xdr:col>5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133" name="Group Box 42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8" r:id="rId134" name="Group Box 428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14</xdr:row>
                    <xdr:rowOff>19050</xdr:rowOff>
                  </from>
                  <to>
                    <xdr:col>5</xdr:col>
                    <xdr:colOff>66675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135" name="Group Box 429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14</xdr:row>
                    <xdr:rowOff>0</xdr:rowOff>
                  </from>
                  <to>
                    <xdr:col>5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" r:id="rId136" name="Group Box 43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137" name="Group Box 431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138" name="Group Box 432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139" name="Group Box 43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140" name="Group Box 434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141" name="Group Box 435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142" name="Group Box 43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143" name="Group Box 437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8" r:id="rId144" name="Group Box 438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8</xdr:row>
                    <xdr:rowOff>0</xdr:rowOff>
                  </from>
                  <to>
                    <xdr:col>5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145" name="Group Box 439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" r:id="rId146" name="Group Box 440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1" r:id="rId147" name="Group Box 441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8</xdr:row>
                    <xdr:rowOff>0</xdr:rowOff>
                  </from>
                  <to>
                    <xdr:col>5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2" r:id="rId148" name="Group Box 442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3" r:id="rId149" name="Group Box 443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4" r:id="rId150" name="Group Box 444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9</xdr:row>
                    <xdr:rowOff>0</xdr:rowOff>
                  </from>
                  <to>
                    <xdr:col>5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5" r:id="rId151" name="Group Box 445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6" r:id="rId152" name="Group Box 446">
              <controlPr locked="0" defaultSize="0" autoFill="0" autoPict="0" macro="[0]!グループ299_Click">
                <anchor moveWithCells="1">
                  <from>
                    <xdr:col>4</xdr:col>
                    <xdr:colOff>0</xdr:colOff>
                    <xdr:row>9</xdr:row>
                    <xdr:rowOff>19050</xdr:rowOff>
                  </from>
                  <to>
                    <xdr:col>5</xdr:col>
                    <xdr:colOff>66675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7" r:id="rId153" name="Group Box 447">
              <controlPr locked="0" defaultSize="0" autoFill="0" autoPict="0" macro="[0]!グループ299_Click">
                <anchor moveWithCells="1">
                  <from>
                    <xdr:col>4</xdr:col>
                    <xdr:colOff>66675</xdr:colOff>
                    <xdr:row>9</xdr:row>
                    <xdr:rowOff>0</xdr:rowOff>
                  </from>
                  <to>
                    <xdr:col>5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企業申し込み用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t-katada</dc:creator>
  <cp:lastModifiedBy>橋本 信仁</cp:lastModifiedBy>
  <cp:lastPrinted>2024-11-13T02:28:26Z</cp:lastPrinted>
  <dcterms:created xsi:type="dcterms:W3CDTF">2022-11-08T01:41:54Z</dcterms:created>
  <dcterms:modified xsi:type="dcterms:W3CDTF">2024-11-27T23:49:29Z</dcterms:modified>
</cp:coreProperties>
</file>